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https://d.docs.live.net/1f13c8e556369470/Documents/Tregonwell Almshouse Trust/Action Tracker/"/>
    </mc:Choice>
  </mc:AlternateContent>
  <xr:revisionPtr revIDLastSave="1737" documentId="8_{A7D78E8B-F77F-42FA-9EEF-D03E0B1003D9}" xr6:coauthVersionLast="47" xr6:coauthVersionMax="47" xr10:uidLastSave="{D41271AD-FDCC-468E-B991-56B39907F1C9}"/>
  <bookViews>
    <workbookView xWindow="-28920" yWindow="-120" windowWidth="29040" windowHeight="17520" activeTab="4" xr2:uid="{663B0255-F202-4594-9922-31980C132833}"/>
  </bookViews>
  <sheets>
    <sheet name="Trustees Meeting Tracker" sheetId="1" r:id="rId1"/>
    <sheet name="Clerk Action Tracker" sheetId="3" r:id="rId2"/>
    <sheet name="Calendar" sheetId="12" r:id="rId3"/>
    <sheet name="2020 QR Tracker" sheetId="4" r:id="rId4"/>
    <sheet name="2025 QR Tracker" sheetId="11" r:id="rId5"/>
    <sheet name="Residents &amp; Trustees" sheetId="13" r:id="rId6"/>
    <sheet name="No1 Maintenance" sheetId="5" r:id="rId7"/>
    <sheet name="No 2 Maintenance" sheetId="6" r:id="rId8"/>
    <sheet name="No 3 Maintenance" sheetId="7" r:id="rId9"/>
    <sheet name="No 4 Maintenance" sheetId="8" r:id="rId10"/>
    <sheet name="External Maintenance" sheetId="9" r:id="rId11"/>
    <sheet name="Reading Rooms Maintenance" sheetId="10" r:id="rId12"/>
    <sheet name="Data Table Validation" sheetId="2"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4" i="11" l="1"/>
  <c r="D84" i="11"/>
  <c r="E61" i="11"/>
  <c r="D61" i="11"/>
  <c r="E45" i="11"/>
  <c r="D45" i="11"/>
  <c r="E40" i="11"/>
  <c r="D40" i="11"/>
  <c r="E26" i="11"/>
  <c r="D26" i="11"/>
  <c r="E11" i="11"/>
  <c r="D11" i="11"/>
  <c r="E84" i="4" l="1"/>
  <c r="E61" i="4"/>
  <c r="E45" i="4"/>
  <c r="E40" i="4"/>
  <c r="E26" i="4"/>
  <c r="E11" i="4"/>
  <c r="D84" i="4"/>
  <c r="D61" i="4"/>
  <c r="D45" i="4"/>
  <c r="D40" i="4"/>
  <c r="D26" i="4"/>
  <c r="D11" i="4"/>
</calcChain>
</file>

<file path=xl/sharedStrings.xml><?xml version="1.0" encoding="utf-8"?>
<sst xmlns="http://schemas.openxmlformats.org/spreadsheetml/2006/main" count="806" uniqueCount="419">
  <si>
    <t>Item #</t>
  </si>
  <si>
    <t>Action</t>
  </si>
  <si>
    <t>Responsible</t>
  </si>
  <si>
    <t>Target Date</t>
  </si>
  <si>
    <t>Status</t>
  </si>
  <si>
    <t>Comments</t>
  </si>
  <si>
    <t>Not Yet Started</t>
  </si>
  <si>
    <t>In Progress</t>
  </si>
  <si>
    <t>Completed</t>
  </si>
  <si>
    <t>Mark Castle-Smith</t>
  </si>
  <si>
    <t>Rodger Pressland</t>
  </si>
  <si>
    <t>Susie Castle-Smith</t>
  </si>
  <si>
    <t>30/10/2024:  Draft web site in progress and due to go live following  6 Nov Trustees meeting for approval.</t>
  </si>
  <si>
    <t>30/10/2024:   Tracker completed, to go on web site when go live.</t>
  </si>
  <si>
    <t>30/10/2024:  Rate for review agreed and estimate of costs gathered from architect and reflected in 2025 budget forecast.  Aim to book in review for early March 2025 to allow full summer period for recommended external works.</t>
  </si>
  <si>
    <t>30/10/2024:  End of year cash and investment forecast, 2025 budget  completed and ready to present to Trustees at 6 Nov meeting for approval.</t>
  </si>
  <si>
    <t>30/10/2024:  Organisers have agreed date for event in principle.  Waiting to confirm availability of Reading Rooms and Church prior to advertising for this event.</t>
  </si>
  <si>
    <t>Clerk to ask Dawn if she would like to lead on organising a coffee morning in the Reading Rooms to help raise funds and awareness of the Almshouse Trust.</t>
  </si>
  <si>
    <t>Dawn Wyatt</t>
  </si>
  <si>
    <t>30/10/2024:  Mark and Dawn have had an initial discussion regarding this event.</t>
  </si>
  <si>
    <t>30/10/2024:  Clerk emailed all Trustees for comment prior to meeting so he can present ideas to the Chair prior to the meeting.</t>
  </si>
  <si>
    <t>30/10/2024:  Draft Financial/Investment policy completed for Trustees approval at 6 Nov meeting.  If format approved all other polies will be drafted by end of the year.</t>
  </si>
  <si>
    <t>All Trustees</t>
  </si>
  <si>
    <t>30/10/2024:  Trustees to report progress at 6 Nov meeting.</t>
  </si>
  <si>
    <t>30/10/2024:  David to provide update at 6 Nov 24 meeting.</t>
  </si>
  <si>
    <t>30/10/2024:  Clerk getting a range of prices and will be contracting shortly. Aim is to be completed prior to quinquennial review.</t>
  </si>
  <si>
    <t>Clerk to put agendas and minutes on the web site.</t>
  </si>
  <si>
    <t>Clerk to produce action tracker to be located on our web site.</t>
  </si>
  <si>
    <t>Update, reformat and place Resident's Handbook on the Trust's web site.</t>
  </si>
  <si>
    <t>Put in place Quniquennial review due in 2025.</t>
  </si>
  <si>
    <t>Investigate our current investment portfolio and make recommendations for any changes.</t>
  </si>
  <si>
    <t>Fund raising event of Moveable Feast to be organised.</t>
  </si>
  <si>
    <t>Clerk to implement a Trust web site.</t>
  </si>
  <si>
    <t>Clerk to email all Trustees ref review of the Trust's Scheme for discussion at 6 Nov 24 meeting.</t>
  </si>
  <si>
    <t>Clerk to write policies and procedures for Trustees approval in line with legal and Almshouse Association recommendations.</t>
  </si>
  <si>
    <t>Clerk to set up Trust What's App Group.</t>
  </si>
  <si>
    <t>Complete de-registration as a social housing provider.</t>
  </si>
  <si>
    <t>30/10/2024:  Invitations sent out to all Trustees and Residents.  NB:  One Resident does not have mobile phone access.</t>
  </si>
  <si>
    <t>Prepare budget forecast for November meeting.</t>
  </si>
  <si>
    <t>30/10/2024:  Following calls to M&amp;G, to confirm two letters are shortly expected with details of dates that our portfolio started and how folio returns are calculated.  The annual return seen this year is reflected within the 2024 end of year forecast spreadsheet.</t>
  </si>
  <si>
    <t>Fire and Legionnaires risk assessments to be completed.</t>
  </si>
  <si>
    <t>30/10/2024:  Draft web site created for approval at 6 Nov 24 meeting after which the site can go live.  Trustees to discuss contents and what should be kept in the private area of the web site.</t>
  </si>
  <si>
    <t>Clerk to organise decommissioning of the current alarm system.</t>
  </si>
  <si>
    <t>All Trustees to register with the Almshouse Association web site so that they can access governance information as well as monitor potentially useful courses etc.</t>
  </si>
  <si>
    <t>Put in place programme of work to meet recommendations from the Almshouse Association Health Check.</t>
  </si>
  <si>
    <t>Tregonwell Almshouse Trust: Trustee Meeting Action Tracker</t>
  </si>
  <si>
    <t>Tregonwell Almshouse Trust: Clerk Action Tracker</t>
  </si>
  <si>
    <t>Contract for Legionairres Risk Assessment</t>
  </si>
  <si>
    <t>Complete Web Site and go live</t>
  </si>
  <si>
    <t>Complete all policies and procedures</t>
  </si>
  <si>
    <t>Create master list of when all mandatory actions need to be completed and when next due</t>
  </si>
  <si>
    <t>Create buldings maintenance book/records</t>
  </si>
  <si>
    <t>Add resident's to What's App Group</t>
  </si>
  <si>
    <t>MCS</t>
  </si>
  <si>
    <t>Create Monthly check sheet</t>
  </si>
  <si>
    <t>Create list of maintenance tasks to be completed (within building maintenance records)</t>
  </si>
  <si>
    <t>Urgent , Requiring Immediate Attention</t>
  </si>
  <si>
    <t>B</t>
  </si>
  <si>
    <t>Replace broken / slipped tiles and slates</t>
  </si>
  <si>
    <t>Clear rainwater goods</t>
  </si>
  <si>
    <t>Ease door</t>
  </si>
  <si>
    <t>Report #</t>
  </si>
  <si>
    <t>Description</t>
  </si>
  <si>
    <t>Report Description #</t>
  </si>
  <si>
    <t>Estimated cost (ex VAT)</t>
  </si>
  <si>
    <t>Investigate and remedy dampness</t>
  </si>
  <si>
    <t xml:space="preserve">A </t>
  </si>
  <si>
    <t>Repair chimney</t>
  </si>
  <si>
    <t>Redecorate gutters and repair brackets</t>
  </si>
  <si>
    <t>Redecorate seating</t>
  </si>
  <si>
    <t>Improve arrangement of rainwater goods</t>
  </si>
  <si>
    <t>Re-secure cables</t>
  </si>
  <si>
    <t>Re-distribute insulation</t>
  </si>
  <si>
    <t>Re-shape / replace squashed ducts</t>
  </si>
  <si>
    <t>Repair / rebond vinyl</t>
  </si>
  <si>
    <t>Repair corner of step</t>
  </si>
  <si>
    <t>Touch up decorations</t>
  </si>
  <si>
    <t>Repair handrail</t>
  </si>
  <si>
    <t>C</t>
  </si>
  <si>
    <t>Remove loose pointing and repoint if required</t>
  </si>
  <si>
    <t>Point in corbel</t>
  </si>
  <si>
    <t>Replace spalled brick</t>
  </si>
  <si>
    <t>Repair and redecorate external joinery</t>
  </si>
  <si>
    <t>Redecorate rusting ironwork in roof voids</t>
  </si>
  <si>
    <t>Ease / adjust doors and windows</t>
  </si>
  <si>
    <t>Redecorate window</t>
  </si>
  <si>
    <t>Repair wall by socket</t>
  </si>
  <si>
    <t>Repair and redecorate kitchen ceiling</t>
  </si>
  <si>
    <t>Repair plaster and redecorate</t>
  </si>
  <si>
    <t>Repair cracks</t>
  </si>
  <si>
    <t>D</t>
  </si>
  <si>
    <t>Date Completed</t>
  </si>
  <si>
    <t>Repair copings</t>
  </si>
  <si>
    <t>Repair quoin</t>
  </si>
  <si>
    <t>E</t>
  </si>
  <si>
    <t>Requires Attention within the Quinquennial Period</t>
  </si>
  <si>
    <t>Items Requiring Attention beyond the Quniquennial Period</t>
  </si>
  <si>
    <t>A Desirable Improvement with No Timescale</t>
  </si>
  <si>
    <t>Point in gap by doorframes</t>
  </si>
  <si>
    <t>Replace vinyl</t>
  </si>
  <si>
    <t>Add safety film to glazing in doors</t>
  </si>
  <si>
    <t>Improve ventilation</t>
  </si>
  <si>
    <t>Redecorate ceiling</t>
  </si>
  <si>
    <t>Redecoration to areas affected by damp</t>
  </si>
  <si>
    <t>Improve security of windows</t>
  </si>
  <si>
    <t>Replace bolt to WC door</t>
  </si>
  <si>
    <t>Repair fence</t>
  </si>
  <si>
    <t>Redecorate sheds etc</t>
  </si>
  <si>
    <t>Add contrasting nosings</t>
  </si>
  <si>
    <t>M</t>
  </si>
  <si>
    <t>Apply Smartwater</t>
  </si>
  <si>
    <t>Clear rainwater goods at least twice per year</t>
  </si>
  <si>
    <t>Periodically check drains</t>
  </si>
  <si>
    <t>Monitor cracks</t>
  </si>
  <si>
    <t>Replace screws</t>
  </si>
  <si>
    <t>Adjust cupboard door</t>
  </si>
  <si>
    <t>Tighten handles</t>
  </si>
  <si>
    <t>Replace missing screw</t>
  </si>
  <si>
    <t>Replace missing chair feet</t>
  </si>
  <si>
    <t>Unwrap' kitchen cupboards</t>
  </si>
  <si>
    <t>Cleaning</t>
  </si>
  <si>
    <t>Relocate ramps</t>
  </si>
  <si>
    <t>Replace light pull</t>
  </si>
  <si>
    <t>Replace missing bolt</t>
  </si>
  <si>
    <t>Replace catch</t>
  </si>
  <si>
    <t>Decorate benches</t>
  </si>
  <si>
    <t>Gardening</t>
  </si>
  <si>
    <t>Periodic inspection and pruning of trees</t>
  </si>
  <si>
    <t>Dispose of cable</t>
  </si>
  <si>
    <t>Routine testing and servicing of building services</t>
  </si>
  <si>
    <t>7a,b,c,d,e,j,k,l,m,p,q,r,s,t</t>
  </si>
  <si>
    <t>8a,f,g</t>
  </si>
  <si>
    <t>15Cd</t>
  </si>
  <si>
    <t>16Cb,Db</t>
  </si>
  <si>
    <t>Investigate grants for solar panels, heat pumps etc</t>
  </si>
  <si>
    <t>Thermal loss calculations and IR vs modern storage heaters</t>
  </si>
  <si>
    <t>NK</t>
  </si>
  <si>
    <t>2a,10a,b,c,g,14b</t>
  </si>
  <si>
    <t>7u,11m,t,y,20Aa,b,c,21i,t</t>
  </si>
  <si>
    <t>8b,c,e,15Fb</t>
  </si>
  <si>
    <t>11b</t>
  </si>
  <si>
    <t>11u</t>
  </si>
  <si>
    <t>11v</t>
  </si>
  <si>
    <t>14c</t>
  </si>
  <si>
    <t>14e</t>
  </si>
  <si>
    <t>15Gc,16Gc,17Fd</t>
  </si>
  <si>
    <t>19Aj</t>
  </si>
  <si>
    <t>19Eg,Fe,Ga</t>
  </si>
  <si>
    <t>21n</t>
  </si>
  <si>
    <t>RAG Status</t>
  </si>
  <si>
    <t>Report Dated 26 August 2020</t>
  </si>
  <si>
    <t xml:space="preserve"> Requires Attention within 12 Months</t>
  </si>
  <si>
    <t>11c</t>
  </si>
  <si>
    <t>11d</t>
  </si>
  <si>
    <t>11l</t>
  </si>
  <si>
    <t>12b,e,g,h,j,13a,15Ea,17Ad,18Ae,19Lb,20Af</t>
  </si>
  <si>
    <t>14f</t>
  </si>
  <si>
    <t>15Ae,Fc,16Df,18Fd,Ge,19Cd,20Bf</t>
  </si>
  <si>
    <t>15De</t>
  </si>
  <si>
    <t>15Fd</t>
  </si>
  <si>
    <t>19Ca</t>
  </si>
  <si>
    <t>19Jf</t>
  </si>
  <si>
    <t>21d</t>
  </si>
  <si>
    <t>Actual Cost
(inc)</t>
  </si>
  <si>
    <t>10e,f</t>
  </si>
  <si>
    <t>11a</t>
  </si>
  <si>
    <t>Total Costs</t>
  </si>
  <si>
    <t>Replace downpipe</t>
  </si>
  <si>
    <t>11o</t>
  </si>
  <si>
    <t>11p</t>
  </si>
  <si>
    <t>16Dc</t>
  </si>
  <si>
    <t>16Ed</t>
  </si>
  <si>
    <t>16Ga,17Fe</t>
  </si>
  <si>
    <t>17Ba</t>
  </si>
  <si>
    <t>17Da,Fa,b,18Da,19Da,Fa,Ha</t>
  </si>
  <si>
    <t>19Al</t>
  </si>
  <si>
    <t>19Cf</t>
  </si>
  <si>
    <t>19Ei</t>
  </si>
  <si>
    <t>21k</t>
  </si>
  <si>
    <t>21p,s</t>
  </si>
  <si>
    <t>21r</t>
  </si>
  <si>
    <t>7v</t>
  </si>
  <si>
    <t>8a,g</t>
  </si>
  <si>
    <t>9c</t>
  </si>
  <si>
    <t>11s</t>
  </si>
  <si>
    <t>12i</t>
  </si>
  <si>
    <t>16De</t>
  </si>
  <si>
    <t>17Ad</t>
  </si>
  <si>
    <t>17Fd</t>
  </si>
  <si>
    <t>19Ai,Je</t>
  </si>
  <si>
    <t>19Ce</t>
  </si>
  <si>
    <t>19Eb,f</t>
  </si>
  <si>
    <t>19Fd</t>
  </si>
  <si>
    <t>19Ge</t>
  </si>
  <si>
    <t>19Hf</t>
  </si>
  <si>
    <t>19Jc</t>
  </si>
  <si>
    <t>21c</t>
  </si>
  <si>
    <t>21g,r</t>
  </si>
  <si>
    <t>21l,m</t>
  </si>
  <si>
    <t>21q</t>
  </si>
  <si>
    <t>Self Help?</t>
  </si>
  <si>
    <t xml:space="preserve">Washing machine </t>
  </si>
  <si>
    <t xml:space="preserve">Washing machine faulty repair </t>
  </si>
  <si>
    <t>Remove vegetation from walls and point in open gaps</t>
  </si>
  <si>
    <t>Tiles from Kavanagh, Colin Joyce to action</t>
  </si>
  <si>
    <t>Colin Joyce to action in 2021</t>
  </si>
  <si>
    <t>Ian Rogers, Martin Foers to action</t>
  </si>
  <si>
    <t>Neil Joyce to action</t>
  </si>
  <si>
    <t>David DA to action</t>
  </si>
  <si>
    <t>Colin Joyce to action</t>
  </si>
  <si>
    <t>Wessex carpets to action</t>
  </si>
  <si>
    <t>Wessex carpets to action during flooring</t>
  </si>
  <si>
    <t>David DA to investigatre</t>
  </si>
  <si>
    <t>Upgrade glazing</t>
  </si>
  <si>
    <t>Lime mortar slate grey</t>
  </si>
  <si>
    <t>Colin Joyce to action carpentry
Neil Joyce to action decoration</t>
  </si>
  <si>
    <t>16/05/2023
20/5/22</t>
  </si>
  <si>
    <t>Produce monthly diary (from DDA template) and add to this spreadsheet</t>
  </si>
  <si>
    <t>Check liquidity of our M&amp;G Investments</t>
  </si>
  <si>
    <t>Info DDA and determined that the multi asset fund is completely liquid and can withdraw funds at any time.</t>
  </si>
  <si>
    <t>Jonny Moss to action</t>
  </si>
  <si>
    <t>Ian Rogers and Colin Joyce</t>
  </si>
  <si>
    <t>Neil Joyce / Colin Joyce?</t>
  </si>
  <si>
    <t>David DA</t>
  </si>
  <si>
    <t>Ongoing</t>
  </si>
  <si>
    <t>No Action</t>
  </si>
  <si>
    <t>Ian Rogers</t>
  </si>
  <si>
    <t>Colin Joyce</t>
  </si>
  <si>
    <t>Now in Rear Storeroom</t>
  </si>
  <si>
    <t>David DA/Neil Joyce</t>
  </si>
  <si>
    <t>Routine Maintenance which can be done without professional advice or listing building consent</t>
  </si>
  <si>
    <t>Investigate Smartwater for roof lead</t>
  </si>
  <si>
    <t>Spare keys in key safes around building</t>
  </si>
  <si>
    <t>Rewrite and get signed Residents letter of appointment</t>
  </si>
  <si>
    <t>In conjunction with rewrite of resident's handbook</t>
  </si>
  <si>
    <t>Get advice during quinquennial review</t>
  </si>
  <si>
    <t>Go through 2020 Quinquennial reviews and pre questionnaire letter, to pick up relevant actions and prep for 2025 review</t>
  </si>
  <si>
    <t xml:space="preserve">Go through Almshouse Association templated documents for implementation as relevant </t>
  </si>
  <si>
    <t>Contract for an EPC</t>
  </si>
  <si>
    <t>NA</t>
  </si>
  <si>
    <t>Check EICR for next inpspection</t>
  </si>
  <si>
    <t>Download 'Decent Homes Standard' and cross reference complioance</t>
  </si>
  <si>
    <t>As we are not a registered provider we do not need to meet this provisions but the Almshouse Association recommend that it is good practice to align with the intent of these requirements (from the Regulalator for Social Housing).</t>
  </si>
  <si>
    <t>Key safes have been bought and locations identified</t>
  </si>
  <si>
    <t>Research started</t>
  </si>
  <si>
    <t>Produce and get updated signed NOK forms</t>
  </si>
  <si>
    <t>Investigate modern systems to reduce electricity bills for resident's and potentially decrease our carbon footprint</t>
  </si>
  <si>
    <t>Ensure letter of appointment is updated to match provisions in the Resident's Handbook</t>
  </si>
  <si>
    <t>What heating ssytemshould we be using (IR, modern Lot compliant 20 storage heaters, central heating with air source heat pump, air to air heat pump etc), potential for battery storage and solar panels.</t>
  </si>
  <si>
    <t>Think about the Almshouse application form, how do make it easily available online as well as a version that can be completed easily without access to a computer and to keep it as simple and as accessible as possible.</t>
  </si>
  <si>
    <t>Contract for Fire Risk Assessment</t>
  </si>
  <si>
    <t>Rewrite and update the Resident's Handbook</t>
  </si>
  <si>
    <t>Align with the Letter of Appointment</t>
  </si>
  <si>
    <t>Decision to ignore at this stage</t>
  </si>
  <si>
    <t>EPC on Government web site and rated at Cat E</t>
  </si>
  <si>
    <t>David Duncombe-Anderson</t>
  </si>
  <si>
    <t>No 2 Tregonwell Almshouse Maintenance Record</t>
  </si>
  <si>
    <t>Date</t>
  </si>
  <si>
    <t>Company</t>
  </si>
  <si>
    <t>Maintenance Action</t>
  </si>
  <si>
    <t>Items Installed/Painted etc</t>
  </si>
  <si>
    <t>Replace front door light</t>
  </si>
  <si>
    <t>Milton Abbas Handyman</t>
  </si>
  <si>
    <t>Screwfix</t>
  </si>
  <si>
    <t>Materials Cost</t>
  </si>
  <si>
    <t>Labour Cost</t>
  </si>
  <si>
    <t>Sourced from Screwfix</t>
  </si>
  <si>
    <t xml:space="preserve"> Not considered necessary.</t>
  </si>
  <si>
    <t xml:space="preserve"> The roof area covered is small and as long as the drain, not a gully, is kept clear there is no need. A nicety not detrimental. </t>
  </si>
  <si>
    <t>Missed, not yet done</t>
  </si>
  <si>
    <t>To be completed 2025</t>
  </si>
  <si>
    <t>Vinyl replaced</t>
  </si>
  <si>
    <t>There were three identical doors installed during Project 2007 (Side / Back door to Nos 1, 2 and the joint one for Nos 3 &amp; 4). This potential issue had not been raised by the previous two surveys &amp; I could not check with the builder who had gone bust, some 2 years after Project 7's completion; so I made a judgement that the correct glass was actually in place.</t>
  </si>
  <si>
    <t>Not sure this is required.  Decided no action</t>
  </si>
  <si>
    <t xml:space="preserve">Redecoration has been done. </t>
  </si>
  <si>
    <t>It should be noted that the Vent-Axia system does lead to some condensation leakage from time to time, significant changes in temperature the prime cause; having said that, the introduction of these systems has been a dramatic success</t>
  </si>
  <si>
    <t xml:space="preserve">No 2 = there were two issues on the corner staining to the ceiling - there had been water ingress from the gully above not assisted by the air circulation system not operating correctly, both issues were corrected by repair to the main roof lead flashing (it took two goes to resolve where the leak was coming from) and the upgrading of the Vent-Axia unit, followed by re-plastering and re-decoration. No 3 = there is no doubt that this area was &amp; possibly still is potentially damp, one solution, well aide, was to replace the down pipe outside by doubling the diameter of the down pipe itself with a larger hopper (the roof area covered by this down pipe was overloading the original pipe with a smaller hopper, so water was regularly cascading down the wall); in addition, and I have mentioned this to the Residents, "please do not leave the window open as the air circulation system cannot extract effectively"! Redecoration has taken place and to date I am not aware that the issue continues. This back area is North facing, sun rarely if ever penetrates, leading to a permanent cool damp atmosphere. </t>
  </si>
  <si>
    <t>No 3 kitchen - the repointing, with lime mortar, of the chimneys has certainly helped; however, during the quinquennial period there was again a failure, requiring a replacement Vent-Axia unit, redecoration of the kitchen has been therefore done twice! Bathroom see 5 above. No 4 kitchen - decoration of No 4 is not really possible, I am afraid I just noted the problem, it does not appear to be significant - next! RR decorations done, one area at least needs redoing.</t>
  </si>
  <si>
    <t>Vent Axia units installed.</t>
  </si>
  <si>
    <t>This needs a specialist to resolve, over the years the west window has flexed and no longer perfectly aligns. Research to find an expert with a solution is ongoing. Hirers have been advised not to open this window unless really necessary, with care and limited force it remains secure.</t>
  </si>
  <si>
    <t>Reading Room.</t>
  </si>
  <si>
    <t>Redecoration c ompleted with exception of No.4 (See comments).</t>
  </si>
  <si>
    <t xml:space="preserve">Not considered necessary. </t>
  </si>
  <si>
    <t>Not considered a requirement.</t>
  </si>
  <si>
    <t>As is demonstrated by the need or not for cleaning the gents loo as it is not overly used, the latch offers privacy to the toilet cubicle, more use is made of the urinals.</t>
  </si>
  <si>
    <t>There do seem to me more important things to worry about and there is no security implication, it needs to be looked at in the round!</t>
  </si>
  <si>
    <t>Treated with Cuprinol and roofs reopaired.</t>
  </si>
  <si>
    <t>The cutting back of any vegetation overspill was routinely conducted when the hedges were usually done in June and again when tree pruning and fallen leaf clearing in late autumn. A nicety not detrimental, and with sensible hand rails there are considered no real safety concerns.</t>
  </si>
  <si>
    <t>For action in 2025</t>
  </si>
  <si>
    <t>David Kimber</t>
  </si>
  <si>
    <t>Deteriorated due to excessive limescale</t>
  </si>
  <si>
    <t>Replaced shower thermostic mixer</t>
  </si>
  <si>
    <t>Replace kitchen and hall fire alarms as they were constantly raising false alarms.</t>
  </si>
  <si>
    <t>Aico Ei146 Optical Smoke Alarm (Expiry 08/35)
Aico Heat Alarm Ei144e (Expiry 01/35)</t>
  </si>
  <si>
    <t>No 4 Tregonwell Almshouse Maintenance Record</t>
  </si>
  <si>
    <t>No 1 Tregonwell Almshouse Maintenance Record</t>
  </si>
  <si>
    <t>No 3 Tregonwell Almshouse Maintenance Record</t>
  </si>
  <si>
    <t>Economy 7 Hot water not working.  Investigated and cleaned contacts on hot water tank thermostat.</t>
  </si>
  <si>
    <t>Deemed too expensive for additional security.  Almshouses are always occupied by most of the residents.</t>
  </si>
  <si>
    <t>Almshouse Drumbeat Calendar</t>
  </si>
  <si>
    <t>Mid January</t>
  </si>
  <si>
    <t>Reconcile bank statements and Income /expenditure from the following year</t>
  </si>
  <si>
    <t>End January</t>
  </si>
  <si>
    <t>Produce accounts ready for auditor</t>
  </si>
  <si>
    <t>February</t>
  </si>
  <si>
    <t>September</t>
  </si>
  <si>
    <t>Renew TV concessions as appropriate</t>
  </si>
  <si>
    <t>October</t>
  </si>
  <si>
    <t>March</t>
  </si>
  <si>
    <t>Send accounts to auditor</t>
  </si>
  <si>
    <t>April</t>
  </si>
  <si>
    <t>Statistical Data Return (SDR) fror the Regulator of Social Housing by end May</t>
  </si>
  <si>
    <t>June</t>
  </si>
  <si>
    <t>Agenda for June Meeting</t>
  </si>
  <si>
    <t>Agenda for next Trustees Meeting
Prepare cash flow for year end
Prepare budget for following year</t>
  </si>
  <si>
    <t>November</t>
  </si>
  <si>
    <t>November meetinhg to incude meeting dates for next year
Budget including maintenance contributions for next year
Financial end forecast
Notgify residents of new maintenance contribution changes</t>
  </si>
  <si>
    <t>December</t>
  </si>
  <si>
    <t>Invoice for Reading Room rent and insurance
Residents christmas presents
Invoice Clerk's expenses</t>
  </si>
  <si>
    <t>NB</t>
  </si>
  <si>
    <t>Monthly bank reconciliation</t>
  </si>
  <si>
    <t>Fire equipment checks</t>
  </si>
  <si>
    <t>Policy reviews</t>
  </si>
  <si>
    <t>Legionella checks</t>
  </si>
  <si>
    <t>Fire practices</t>
  </si>
  <si>
    <t>Cooker hood inspections</t>
  </si>
  <si>
    <t>Emergency lighting checks</t>
  </si>
  <si>
    <t>Fire Risk Assessement completed and on file</t>
  </si>
  <si>
    <t>Ctreate Fire Risk Assessment action plan</t>
  </si>
  <si>
    <t>Create Legionella Risk Assessment action plan</t>
  </si>
  <si>
    <t>Risk Assessement completed and on file</t>
  </si>
  <si>
    <t>Inspection booked for Mar 25</t>
  </si>
  <si>
    <t>Tracker completed and created blank 2025 tracker</t>
  </si>
  <si>
    <t>Residents and Trustees Details</t>
  </si>
  <si>
    <t>Residents</t>
  </si>
  <si>
    <t>Almshouse</t>
  </si>
  <si>
    <t>Resident</t>
  </si>
  <si>
    <t>DoB</t>
  </si>
  <si>
    <t>Occupancy</t>
  </si>
  <si>
    <t>Tel No</t>
  </si>
  <si>
    <t>email</t>
  </si>
  <si>
    <t>NoK Address</t>
  </si>
  <si>
    <t>Nok Tel No</t>
  </si>
  <si>
    <t>Ann Fookes</t>
  </si>
  <si>
    <t>annfookes@hotmail.com</t>
  </si>
  <si>
    <t>NoK Name</t>
  </si>
  <si>
    <t>Alexander Cobbett</t>
  </si>
  <si>
    <t>52 Whitefield, West Morden, BH20 7DU</t>
  </si>
  <si>
    <t>NoK Relationship</t>
  </si>
  <si>
    <t>Son</t>
  </si>
  <si>
    <t>01929 459735</t>
  </si>
  <si>
    <t>No 2</t>
  </si>
  <si>
    <t>Brian Lawrence</t>
  </si>
  <si>
    <t>07510 878989</t>
  </si>
  <si>
    <t>brianolive3@gmail.com</t>
  </si>
  <si>
    <t>Sharon Lawrence</t>
  </si>
  <si>
    <t>07917 627100</t>
  </si>
  <si>
    <t>NoK email</t>
  </si>
  <si>
    <t>sharonlawrence13@gmail.com</t>
  </si>
  <si>
    <t>No 1</t>
  </si>
  <si>
    <t>No 3</t>
  </si>
  <si>
    <t>11/5/58
2/8/40</t>
  </si>
  <si>
    <t>Paul &amp; Anthea Battrick</t>
  </si>
  <si>
    <t>pabattrick@aol.com</t>
  </si>
  <si>
    <t>ken Battrick</t>
  </si>
  <si>
    <t>Daughter</t>
  </si>
  <si>
    <t>Father</t>
  </si>
  <si>
    <t>01258 880748</t>
  </si>
  <si>
    <t>No 4</t>
  </si>
  <si>
    <t>Martin Foers</t>
  </si>
  <si>
    <t>01258 881269</t>
  </si>
  <si>
    <t>01258 269348</t>
  </si>
  <si>
    <t>01258 881594
07810 437843</t>
  </si>
  <si>
    <t>mfoers@tiscali.com</t>
  </si>
  <si>
    <t>8AHill Hook Rd, Four Oaks, Sutton Coldfield, B74 4EF</t>
  </si>
  <si>
    <t>07718 207377</t>
  </si>
  <si>
    <t>Melissa Hutchins</t>
  </si>
  <si>
    <t>21 Milton Abbas, Blandford Forum, DT11 0BL</t>
  </si>
  <si>
    <t xml:space="preserve">7 Milton Abbas, Blandford Forum, DT11 </t>
  </si>
  <si>
    <t>Trustees</t>
  </si>
  <si>
    <t>Role</t>
  </si>
  <si>
    <t>Chair</t>
  </si>
  <si>
    <t>Ex Officio</t>
  </si>
  <si>
    <t>Name</t>
  </si>
  <si>
    <t>Rev Lewis Pearson</t>
  </si>
  <si>
    <t>PCC  Rep</t>
  </si>
  <si>
    <t>Co-opted</t>
  </si>
  <si>
    <t>Date Appt'ed</t>
  </si>
  <si>
    <t>Re-election</t>
  </si>
  <si>
    <t>07894 513004</t>
  </si>
  <si>
    <t>01258 880482</t>
  </si>
  <si>
    <t>01258 880481</t>
  </si>
  <si>
    <t>07971 886290</t>
  </si>
  <si>
    <t>susiecs@btinternet.com</t>
  </si>
  <si>
    <t>revlewispearson@gmail.com</t>
  </si>
  <si>
    <t>rodgerpressland@gmail.com</t>
  </si>
  <si>
    <t>01258 880035</t>
  </si>
  <si>
    <t>davidda2021@gmail.com</t>
  </si>
  <si>
    <t>digger.dawn@hotmail.com</t>
  </si>
  <si>
    <t>Address</t>
  </si>
  <si>
    <t>33 Milton Abbas, DT11 0BL</t>
  </si>
  <si>
    <t>The Rectory, Winterborne Stickland, DT11 0NL</t>
  </si>
  <si>
    <t>42-43 Milton Abbas, DT11 oBP</t>
  </si>
  <si>
    <t>Hill Lodge, Milton Abbas, DT11 0AZ</t>
  </si>
  <si>
    <t>Brookside, Milton Abbas, DT11 0BQ</t>
  </si>
  <si>
    <t>Ventaxi servicing</t>
  </si>
  <si>
    <t>Hot water systems servicing</t>
  </si>
  <si>
    <t>Agenda for Trustees Meeting
March meeting to incude electction of Chairman and adopt/sign the accounts
Annual return to the Charity Commission
Annual return to the Housing Ombudsman
Signed accounts (pdf) submission to the HCA to public.register@hca.qsi.gov.uk</t>
  </si>
  <si>
    <t>May</t>
  </si>
  <si>
    <t>July</t>
  </si>
  <si>
    <t>August</t>
  </si>
  <si>
    <t>Cleared drains</t>
  </si>
  <si>
    <t>Canford Drains</t>
  </si>
  <si>
    <t>Shower drain backing up. Drain blocked outside No3 shower room at base of rain water drain pipe trap due to leaveas compactment. Broken rainwater trap filter at roof gulley.</t>
  </si>
  <si>
    <t>DO NOT CHANGE THE ABOVE FIELDS: They are used in the worsheets as data references</t>
  </si>
  <si>
    <t>Report Dated XX 2025</t>
  </si>
  <si>
    <t>Tregonwell Almshouse Trust:  2025 Quinquennial Review Tracker</t>
  </si>
  <si>
    <t>Tregonwell Almshouse Trust:  2020 Quinquennial Review Tracker</t>
  </si>
  <si>
    <t>Stuff TEST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</si>
</sst>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quot;£&quot;#,##0.00"/>
  </numFmts>
  <fonts count="7" x14ac:knownFonts="1">
    <font>
      <sz val="11"/>
      <color theme="1"/>
      <name val="Aptos Narrow"/>
      <family val="2"/>
      <scheme val="minor"/>
    </font>
    <font>
      <b/>
      <sz val="11"/>
      <color theme="1"/>
      <name val="Aptos Narrow"/>
      <family val="2"/>
      <scheme val="minor"/>
    </font>
    <font>
      <b/>
      <sz val="14"/>
      <color theme="1"/>
      <name val="Aptos Narrow"/>
      <family val="2"/>
      <scheme val="minor"/>
    </font>
    <font>
      <b/>
      <sz val="12"/>
      <color theme="1"/>
      <name val="Aptos Narrow"/>
      <family val="2"/>
      <scheme val="minor"/>
    </font>
    <font>
      <b/>
      <u/>
      <sz val="11"/>
      <color theme="1"/>
      <name val="Aptos Narrow"/>
      <family val="2"/>
      <scheme val="minor"/>
    </font>
    <font>
      <sz val="11"/>
      <color theme="1"/>
      <name val="Aptos"/>
      <family val="2"/>
    </font>
    <font>
      <u/>
      <sz val="11"/>
      <color theme="10"/>
      <name val="Aptos Narrow"/>
      <family val="2"/>
      <scheme val="minor"/>
    </font>
  </fonts>
  <fills count="6">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9" tint="0.59999389629810485"/>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124">
    <xf numFmtId="0" fontId="0" fillId="0" borderId="0" xfId="0"/>
    <xf numFmtId="0" fontId="2" fillId="0" borderId="0" xfId="0" applyFont="1"/>
    <xf numFmtId="0" fontId="3" fillId="2" borderId="2" xfId="0" applyFont="1" applyFill="1" applyBorder="1" applyAlignment="1">
      <alignment horizontal="left" vertical="center"/>
    </xf>
    <xf numFmtId="0" fontId="1" fillId="0" borderId="0" xfId="0" applyFont="1" applyAlignment="1">
      <alignment horizontal="left" vertical="center"/>
    </xf>
    <xf numFmtId="0" fontId="0" fillId="0" borderId="0" xfId="0" applyAlignment="1">
      <alignment horizontal="left" vertical="center"/>
    </xf>
    <xf numFmtId="0" fontId="0" fillId="0" borderId="3" xfId="0" applyBorder="1" applyAlignment="1">
      <alignment horizontal="left" vertical="center" wrapText="1"/>
    </xf>
    <xf numFmtId="0" fontId="0" fillId="0" borderId="1" xfId="0" applyBorder="1" applyAlignment="1">
      <alignment horizontal="left" vertical="center" wrapText="1"/>
    </xf>
    <xf numFmtId="0" fontId="3" fillId="2" borderId="2" xfId="0" applyFont="1" applyFill="1" applyBorder="1" applyAlignment="1">
      <alignment horizontal="center" vertical="center"/>
    </xf>
    <xf numFmtId="0" fontId="0" fillId="0" borderId="3" xfId="0" applyBorder="1" applyAlignment="1">
      <alignment horizontal="center" vertical="center" wrapText="1"/>
    </xf>
    <xf numFmtId="0" fontId="0" fillId="0" borderId="1" xfId="0" applyBorder="1" applyAlignment="1">
      <alignment horizontal="center" vertical="center" wrapText="1"/>
    </xf>
    <xf numFmtId="15" fontId="0" fillId="0" borderId="3" xfId="0" applyNumberFormat="1" applyBorder="1" applyAlignment="1">
      <alignment horizontal="left" vertical="center" wrapText="1"/>
    </xf>
    <xf numFmtId="15" fontId="0" fillId="0" borderId="1" xfId="0" applyNumberFormat="1" applyBorder="1" applyAlignment="1">
      <alignment horizontal="left" vertical="center" wrapText="1"/>
    </xf>
    <xf numFmtId="0" fontId="0" fillId="0" borderId="0" xfId="0" applyAlignment="1">
      <alignment wrapText="1"/>
    </xf>
    <xf numFmtId="0" fontId="3" fillId="2" borderId="2" xfId="0" applyFont="1" applyFill="1" applyBorder="1" applyAlignment="1">
      <alignment horizontal="left" vertical="center" wrapText="1"/>
    </xf>
    <xf numFmtId="0" fontId="4" fillId="0" borderId="0" xfId="0" applyFont="1"/>
    <xf numFmtId="0" fontId="0" fillId="0" borderId="0" xfId="0" applyAlignment="1">
      <alignment horizontal="center"/>
    </xf>
    <xf numFmtId="15" fontId="0" fillId="0" borderId="1" xfId="0" applyNumberFormat="1" applyBorder="1" applyAlignment="1">
      <alignment horizontal="center" vertical="center" wrapText="1"/>
    </xf>
    <xf numFmtId="0" fontId="3" fillId="0" borderId="0" xfId="0" applyFont="1"/>
    <xf numFmtId="0" fontId="3" fillId="0" borderId="0" xfId="0" applyFont="1" applyAlignment="1">
      <alignment horizontal="center"/>
    </xf>
    <xf numFmtId="0" fontId="2" fillId="0" borderId="0" xfId="0" applyFont="1" applyAlignment="1">
      <alignment horizontal="left"/>
    </xf>
    <xf numFmtId="0" fontId="3" fillId="0" borderId="0" xfId="0" applyFont="1" applyAlignment="1">
      <alignment horizontal="left"/>
    </xf>
    <xf numFmtId="0" fontId="0" fillId="0" borderId="1" xfId="0" applyBorder="1" applyAlignment="1">
      <alignment horizontal="center"/>
    </xf>
    <xf numFmtId="0" fontId="0" fillId="0" borderId="1" xfId="0" applyBorder="1"/>
    <xf numFmtId="0" fontId="3" fillId="0" borderId="1" xfId="0" applyFont="1" applyBorder="1" applyAlignment="1">
      <alignment horizontal="center"/>
    </xf>
    <xf numFmtId="0" fontId="3" fillId="0" borderId="1" xfId="0" applyFont="1" applyBorder="1"/>
    <xf numFmtId="0" fontId="0" fillId="0" borderId="1" xfId="0" applyBorder="1" applyAlignment="1">
      <alignment horizontal="left"/>
    </xf>
    <xf numFmtId="0" fontId="0" fillId="0" borderId="1" xfId="0" quotePrefix="1" applyBorder="1"/>
    <xf numFmtId="0" fontId="3"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3" fillId="0" borderId="0" xfId="0" applyFont="1" applyAlignment="1">
      <alignment vertical="center" wrapText="1"/>
    </xf>
    <xf numFmtId="0" fontId="0" fillId="0" borderId="7" xfId="0" applyBorder="1" applyAlignment="1">
      <alignment horizontal="center"/>
    </xf>
    <xf numFmtId="0" fontId="0" fillId="0" borderId="0" xfId="0" applyAlignment="1">
      <alignment horizontal="center" vertical="center" wrapText="1"/>
    </xf>
    <xf numFmtId="0" fontId="0" fillId="0" borderId="8" xfId="0" applyBorder="1"/>
    <xf numFmtId="0" fontId="0" fillId="0" borderId="2" xfId="0" applyBorder="1"/>
    <xf numFmtId="0" fontId="0" fillId="0" borderId="2" xfId="0" applyBorder="1" applyAlignment="1">
      <alignment horizontal="center"/>
    </xf>
    <xf numFmtId="0" fontId="1" fillId="3" borderId="3" xfId="0" applyFont="1" applyFill="1" applyBorder="1"/>
    <xf numFmtId="0" fontId="1" fillId="3" borderId="3" xfId="0" applyFont="1" applyFill="1" applyBorder="1" applyAlignment="1">
      <alignment horizontal="center"/>
    </xf>
    <xf numFmtId="3" fontId="0" fillId="0" borderId="1" xfId="0" applyNumberFormat="1" applyBorder="1" applyAlignment="1">
      <alignment horizontal="center"/>
    </xf>
    <xf numFmtId="3" fontId="0" fillId="0" borderId="2" xfId="0" applyNumberFormat="1" applyBorder="1" applyAlignment="1">
      <alignment horizontal="center"/>
    </xf>
    <xf numFmtId="3" fontId="1" fillId="3" borderId="3" xfId="0" applyNumberFormat="1" applyFont="1" applyFill="1" applyBorder="1" applyAlignment="1">
      <alignment horizontal="center"/>
    </xf>
    <xf numFmtId="0" fontId="1" fillId="3" borderId="9" xfId="0" applyFont="1" applyFill="1" applyBorder="1"/>
    <xf numFmtId="0" fontId="0" fillId="0" borderId="10" xfId="0" applyBorder="1" applyAlignment="1">
      <alignment horizontal="center"/>
    </xf>
    <xf numFmtId="0" fontId="0" fillId="0" borderId="10" xfId="0" applyBorder="1"/>
    <xf numFmtId="0" fontId="0" fillId="0" borderId="13" xfId="0" applyBorder="1" applyAlignment="1">
      <alignment horizontal="center"/>
    </xf>
    <xf numFmtId="0" fontId="0" fillId="0" borderId="14" xfId="0" applyBorder="1"/>
    <xf numFmtId="0" fontId="1" fillId="3" borderId="11" xfId="0" applyFont="1" applyFill="1" applyBorder="1" applyAlignment="1">
      <alignment horizontal="center"/>
    </xf>
    <xf numFmtId="0" fontId="0" fillId="0" borderId="13" xfId="0" applyBorder="1" applyAlignment="1">
      <alignment horizontal="center" vertical="center" wrapText="1"/>
    </xf>
    <xf numFmtId="0" fontId="0" fillId="0" borderId="15" xfId="0" applyBorder="1"/>
    <xf numFmtId="0" fontId="0" fillId="0" borderId="15" xfId="0" applyBorder="1" applyAlignment="1">
      <alignment horizontal="center"/>
    </xf>
    <xf numFmtId="0" fontId="0" fillId="0" borderId="14" xfId="0" applyBorder="1" applyAlignment="1">
      <alignment horizontal="center"/>
    </xf>
    <xf numFmtId="0" fontId="1" fillId="3" borderId="17" xfId="0" applyFont="1" applyFill="1" applyBorder="1"/>
    <xf numFmtId="0" fontId="0" fillId="0" borderId="2" xfId="0" applyBorder="1" applyAlignment="1">
      <alignment horizontal="left"/>
    </xf>
    <xf numFmtId="164" fontId="0" fillId="0" borderId="1" xfId="0" applyNumberFormat="1" applyBorder="1" applyAlignment="1">
      <alignment horizontal="center"/>
    </xf>
    <xf numFmtId="14" fontId="0" fillId="0" borderId="1" xfId="0" applyNumberFormat="1" applyBorder="1" applyAlignment="1">
      <alignment horizontal="center"/>
    </xf>
    <xf numFmtId="14" fontId="0" fillId="0" borderId="10" xfId="0" applyNumberFormat="1" applyBorder="1" applyAlignment="1">
      <alignment horizontal="center"/>
    </xf>
    <xf numFmtId="0" fontId="0" fillId="0" borderId="1" xfId="0" applyBorder="1" applyAlignment="1">
      <alignment wrapText="1"/>
    </xf>
    <xf numFmtId="14" fontId="0" fillId="0" borderId="1" xfId="0" applyNumberFormat="1" applyBorder="1" applyAlignment="1">
      <alignment horizontal="center" wrapText="1"/>
    </xf>
    <xf numFmtId="17" fontId="0" fillId="0" borderId="1" xfId="0" applyNumberFormat="1" applyBorder="1" applyAlignment="1">
      <alignment horizontal="center"/>
    </xf>
    <xf numFmtId="0" fontId="3" fillId="2" borderId="2" xfId="0" applyFont="1" applyFill="1" applyBorder="1" applyAlignment="1">
      <alignment horizontal="center" vertical="center" wrapText="1"/>
    </xf>
    <xf numFmtId="0" fontId="1" fillId="0" borderId="0" xfId="0" applyFont="1" applyAlignment="1">
      <alignment horizontal="left" vertical="center" wrapText="1"/>
    </xf>
    <xf numFmtId="15" fontId="0" fillId="0" borderId="0" xfId="0" applyNumberFormat="1" applyAlignment="1">
      <alignment horizontal="left"/>
    </xf>
    <xf numFmtId="0" fontId="0" fillId="0" borderId="0" xfId="0" applyAlignment="1">
      <alignment horizontal="left"/>
    </xf>
    <xf numFmtId="0" fontId="1" fillId="4" borderId="0" xfId="0" applyFont="1" applyFill="1" applyAlignment="1">
      <alignment horizontal="left"/>
    </xf>
    <xf numFmtId="0" fontId="1" fillId="4" borderId="0" xfId="0" applyFont="1" applyFill="1"/>
    <xf numFmtId="0" fontId="1" fillId="4" borderId="0" xfId="0" applyFont="1" applyFill="1" applyAlignment="1">
      <alignment horizontal="center"/>
    </xf>
    <xf numFmtId="165" fontId="0" fillId="0" borderId="0" xfId="0" applyNumberFormat="1" applyAlignment="1">
      <alignment horizontal="center"/>
    </xf>
    <xf numFmtId="0" fontId="0" fillId="0" borderId="0" xfId="0" applyAlignment="1">
      <alignment horizontal="left" wrapText="1"/>
    </xf>
    <xf numFmtId="0" fontId="0" fillId="0" borderId="0" xfId="0" applyAlignment="1">
      <alignment horizontal="center" wrapText="1"/>
    </xf>
    <xf numFmtId="15" fontId="0" fillId="0" borderId="0" xfId="0" applyNumberFormat="1" applyAlignment="1">
      <alignment horizontal="left" vertical="top" wrapText="1"/>
    </xf>
    <xf numFmtId="0" fontId="0" fillId="0" borderId="0" xfId="0" applyAlignment="1">
      <alignment vertical="top" wrapText="1"/>
    </xf>
    <xf numFmtId="4" fontId="0" fillId="0" borderId="0" xfId="0" applyNumberFormat="1" applyAlignment="1">
      <alignment horizontal="center" wrapText="1"/>
    </xf>
    <xf numFmtId="4" fontId="0" fillId="0" borderId="0" xfId="0" applyNumberFormat="1" applyAlignment="1">
      <alignment horizontal="center"/>
    </xf>
    <xf numFmtId="0" fontId="3" fillId="0" borderId="0" xfId="0" applyFont="1" applyAlignment="1">
      <alignment horizontal="left" wrapText="1"/>
    </xf>
    <xf numFmtId="0" fontId="0" fillId="3" borderId="1" xfId="0" applyFill="1" applyBorder="1" applyAlignment="1">
      <alignment wrapText="1"/>
    </xf>
    <xf numFmtId="0" fontId="0" fillId="0" borderId="10" xfId="0" applyBorder="1" applyAlignment="1">
      <alignment wrapText="1"/>
    </xf>
    <xf numFmtId="0" fontId="0" fillId="0" borderId="14" xfId="0" applyBorder="1" applyAlignment="1">
      <alignment wrapText="1"/>
    </xf>
    <xf numFmtId="0" fontId="0" fillId="0" borderId="14" xfId="0" applyBorder="1" applyAlignment="1">
      <alignment horizontal="center" wrapText="1"/>
    </xf>
    <xf numFmtId="0" fontId="3" fillId="0" borderId="1" xfId="0" applyFont="1" applyBorder="1" applyAlignment="1">
      <alignment wrapText="1"/>
    </xf>
    <xf numFmtId="0" fontId="0" fillId="0" borderId="1" xfId="0" applyBorder="1" applyAlignment="1">
      <alignment horizontal="center" vertical="top"/>
    </xf>
    <xf numFmtId="0" fontId="0" fillId="0" borderId="1" xfId="0" applyBorder="1" applyAlignment="1">
      <alignment vertical="top"/>
    </xf>
    <xf numFmtId="0" fontId="0" fillId="0" borderId="1" xfId="0" applyBorder="1" applyAlignment="1">
      <alignment horizontal="center" vertical="top" wrapText="1"/>
    </xf>
    <xf numFmtId="0" fontId="0" fillId="0" borderId="1" xfId="0" applyBorder="1" applyAlignment="1">
      <alignment vertical="top" wrapText="1"/>
    </xf>
    <xf numFmtId="0" fontId="0" fillId="0" borderId="0" xfId="0" applyAlignment="1">
      <alignment vertical="top"/>
    </xf>
    <xf numFmtId="0" fontId="0" fillId="0" borderId="10" xfId="0" applyBorder="1" applyAlignment="1">
      <alignment horizontal="center" vertical="top"/>
    </xf>
    <xf numFmtId="0" fontId="0" fillId="0" borderId="10" xfId="0" applyBorder="1" applyAlignment="1">
      <alignment vertical="top"/>
    </xf>
    <xf numFmtId="0" fontId="0" fillId="0" borderId="16" xfId="0" applyBorder="1" applyAlignment="1">
      <alignment vertical="top"/>
    </xf>
    <xf numFmtId="0" fontId="0" fillId="0" borderId="2" xfId="0" applyBorder="1" applyAlignment="1">
      <alignment horizontal="center" vertical="top"/>
    </xf>
    <xf numFmtId="14" fontId="0" fillId="0" borderId="1" xfId="0" applyNumberFormat="1" applyBorder="1" applyAlignment="1">
      <alignment horizontal="center" vertical="top"/>
    </xf>
    <xf numFmtId="0" fontId="5" fillId="0" borderId="1" xfId="0" applyFont="1" applyBorder="1" applyAlignment="1">
      <alignment horizontal="left" vertical="top"/>
    </xf>
    <xf numFmtId="0" fontId="5" fillId="0" borderId="1" xfId="0" applyFont="1" applyBorder="1" applyAlignment="1">
      <alignment horizontal="left" vertical="center" wrapText="1" indent="1"/>
    </xf>
    <xf numFmtId="0" fontId="5" fillId="0" borderId="1" xfId="0" applyFont="1" applyBorder="1" applyAlignment="1">
      <alignment horizontal="left" vertical="top" wrapText="1" indent="1"/>
    </xf>
    <xf numFmtId="0" fontId="5" fillId="0" borderId="1" xfId="0" applyFont="1" applyBorder="1" applyAlignment="1">
      <alignment horizontal="left" vertical="top" wrapText="1"/>
    </xf>
    <xf numFmtId="0" fontId="5" fillId="0" borderId="1" xfId="0" applyFont="1" applyBorder="1"/>
    <xf numFmtId="0" fontId="5" fillId="0" borderId="1" xfId="0" applyFont="1" applyBorder="1" applyAlignment="1">
      <alignment wrapText="1"/>
    </xf>
    <xf numFmtId="0" fontId="2" fillId="0" borderId="0" xfId="0" applyFont="1" applyAlignment="1">
      <alignment horizontal="left" vertical="top"/>
    </xf>
    <xf numFmtId="0" fontId="1" fillId="4" borderId="0" xfId="0" applyFont="1" applyFill="1" applyAlignment="1">
      <alignment horizontal="left" vertical="top"/>
    </xf>
    <xf numFmtId="0" fontId="1" fillId="4" borderId="0" xfId="0" applyFont="1" applyFill="1" applyAlignment="1">
      <alignment vertical="top"/>
    </xf>
    <xf numFmtId="0" fontId="1" fillId="4" borderId="0" xfId="0" applyFont="1" applyFill="1" applyAlignment="1">
      <alignment vertical="top" wrapText="1"/>
    </xf>
    <xf numFmtId="15" fontId="0" fillId="0" borderId="0" xfId="0" applyNumberFormat="1" applyAlignment="1">
      <alignment horizontal="left" vertical="top"/>
    </xf>
    <xf numFmtId="0" fontId="0" fillId="0" borderId="0" xfId="0" applyAlignment="1">
      <alignment horizontal="left" vertical="top"/>
    </xf>
    <xf numFmtId="4" fontId="0" fillId="0" borderId="0" xfId="0" applyNumberFormat="1" applyAlignment="1">
      <alignment horizontal="center" vertical="top"/>
    </xf>
    <xf numFmtId="4" fontId="0" fillId="0" borderId="0" xfId="0" applyNumberFormat="1" applyAlignment="1">
      <alignment horizontal="center" vertical="top" wrapText="1"/>
    </xf>
    <xf numFmtId="0" fontId="1" fillId="5" borderId="0" xfId="0" applyFont="1" applyFill="1"/>
    <xf numFmtId="0" fontId="6" fillId="0" borderId="0" xfId="1"/>
    <xf numFmtId="14" fontId="0" fillId="0" borderId="0" xfId="0" applyNumberFormat="1" applyAlignment="1">
      <alignment horizontal="left"/>
    </xf>
    <xf numFmtId="0" fontId="6" fillId="0" borderId="0" xfId="1" applyAlignment="1">
      <alignment horizontal="left"/>
    </xf>
    <xf numFmtId="14" fontId="0" fillId="0" borderId="0" xfId="0" applyNumberFormat="1" applyAlignment="1">
      <alignment horizontal="left" vertical="top"/>
    </xf>
    <xf numFmtId="0" fontId="6" fillId="0" borderId="0" xfId="1" applyAlignment="1">
      <alignment horizontal="left" vertical="top"/>
    </xf>
    <xf numFmtId="0" fontId="0" fillId="0" borderId="0" xfId="0" applyAlignment="1">
      <alignment horizontal="left" vertical="top" wrapText="1"/>
    </xf>
    <xf numFmtId="0" fontId="1" fillId="0" borderId="0" xfId="0" applyFont="1" applyAlignment="1">
      <alignment horizontal="left"/>
    </xf>
    <xf numFmtId="0" fontId="1" fillId="5" borderId="0" xfId="0" applyFont="1" applyFill="1" applyAlignment="1">
      <alignment horizontal="left"/>
    </xf>
    <xf numFmtId="0" fontId="1" fillId="5" borderId="0" xfId="0" applyFont="1" applyFill="1" applyAlignment="1">
      <alignment horizontal="center"/>
    </xf>
    <xf numFmtId="14" fontId="0" fillId="0" borderId="0" xfId="0" applyNumberFormat="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3" fillId="0" borderId="4" xfId="0" applyFont="1" applyBorder="1"/>
    <xf numFmtId="0" fontId="3" fillId="0" borderId="5" xfId="0" applyFont="1" applyBorder="1"/>
    <xf numFmtId="0" fontId="3" fillId="0" borderId="6" xfId="0" applyFont="1" applyBorder="1"/>
    <xf numFmtId="0" fontId="0" fillId="0" borderId="7" xfId="0" applyBorder="1" applyAlignment="1">
      <alignment horizontal="center"/>
    </xf>
    <xf numFmtId="0" fontId="0" fillId="0" borderId="0" xfId="0" applyAlignment="1">
      <alignment horizontal="center"/>
    </xf>
  </cellXfs>
  <cellStyles count="2">
    <cellStyle name="Hyperlink" xfId="1" builtinId="8"/>
    <cellStyle name="Normal" xfId="0" builtinId="0"/>
  </cellStyles>
  <dxfs count="27">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8" Type="http://schemas.openxmlformats.org/officeDocument/2006/relationships/hyperlink" Target="mailto:rodgerpressland@gmail.com" TargetMode="External"/><Relationship Id="rId3" Type="http://schemas.openxmlformats.org/officeDocument/2006/relationships/hyperlink" Target="mailto:sharonlawrence13@gmail.com" TargetMode="External"/><Relationship Id="rId7" Type="http://schemas.openxmlformats.org/officeDocument/2006/relationships/hyperlink" Target="mailto:revlewispearson@gmail.com" TargetMode="External"/><Relationship Id="rId2" Type="http://schemas.openxmlformats.org/officeDocument/2006/relationships/hyperlink" Target="mailto:brianolive3@gmail.com" TargetMode="External"/><Relationship Id="rId1" Type="http://schemas.openxmlformats.org/officeDocument/2006/relationships/hyperlink" Target="mailto:annfookes@hotmail.com" TargetMode="External"/><Relationship Id="rId6" Type="http://schemas.openxmlformats.org/officeDocument/2006/relationships/hyperlink" Target="mailto:susiecs@btinternet.com" TargetMode="External"/><Relationship Id="rId5" Type="http://schemas.openxmlformats.org/officeDocument/2006/relationships/hyperlink" Target="mailto:mfoers@tiscali.com" TargetMode="External"/><Relationship Id="rId10" Type="http://schemas.openxmlformats.org/officeDocument/2006/relationships/hyperlink" Target="mailto:digger.dawn@hotmail.com" TargetMode="External"/><Relationship Id="rId4" Type="http://schemas.openxmlformats.org/officeDocument/2006/relationships/hyperlink" Target="mailto:pabattrick@aol.com" TargetMode="External"/><Relationship Id="rId9" Type="http://schemas.openxmlformats.org/officeDocument/2006/relationships/hyperlink" Target="mailto:davidda2021@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41853-D33C-4F85-8905-EA5C4A28D158}">
  <sheetPr>
    <pageSetUpPr fitToPage="1"/>
  </sheetPr>
  <dimension ref="A1:E21"/>
  <sheetViews>
    <sheetView zoomScale="115" zoomScaleNormal="115" workbookViewId="0">
      <selection activeCell="E2" sqref="E2"/>
    </sheetView>
  </sheetViews>
  <sheetFormatPr defaultRowHeight="14.5" x14ac:dyDescent="0.35"/>
  <cols>
    <col min="1" max="1" width="7.6328125" customWidth="1"/>
    <col min="2" max="2" width="56.36328125" customWidth="1"/>
    <col min="3" max="3" width="22.54296875" customWidth="1"/>
    <col min="4" max="4" width="12.6328125" customWidth="1"/>
    <col min="5" max="5" width="98.90625" style="12" customWidth="1"/>
  </cols>
  <sheetData>
    <row r="1" spans="1:5" ht="18.5" x14ac:dyDescent="0.45">
      <c r="A1" s="1" t="s">
        <v>45</v>
      </c>
    </row>
    <row r="4" spans="1:5" s="3" customFormat="1" ht="60.65" customHeight="1" thickBot="1" x14ac:dyDescent="0.4">
      <c r="A4" s="7" t="s">
        <v>0</v>
      </c>
      <c r="B4" s="2" t="s">
        <v>1</v>
      </c>
      <c r="C4" s="2" t="s">
        <v>2</v>
      </c>
      <c r="D4" s="2" t="s">
        <v>3</v>
      </c>
      <c r="E4" s="13" t="s">
        <v>5</v>
      </c>
    </row>
    <row r="5" spans="1:5" s="4" customFormat="1" ht="15" thickTop="1" x14ac:dyDescent="0.35">
      <c r="A5" s="8">
        <v>1</v>
      </c>
      <c r="B5" s="5" t="s">
        <v>26</v>
      </c>
      <c r="C5" s="5" t="s">
        <v>9</v>
      </c>
      <c r="D5" s="10">
        <v>45627</v>
      </c>
      <c r="E5" s="5" t="s">
        <v>12</v>
      </c>
    </row>
    <row r="6" spans="1:5" s="4" customFormat="1" x14ac:dyDescent="0.35">
      <c r="A6" s="9">
        <v>2</v>
      </c>
      <c r="B6" s="6" t="s">
        <v>27</v>
      </c>
      <c r="C6" s="6" t="s">
        <v>9</v>
      </c>
      <c r="D6" s="11">
        <v>45627</v>
      </c>
      <c r="E6" s="6" t="s">
        <v>13</v>
      </c>
    </row>
    <row r="7" spans="1:5" s="4" customFormat="1" ht="29" x14ac:dyDescent="0.35">
      <c r="A7" s="9">
        <v>3</v>
      </c>
      <c r="B7" s="6" t="s">
        <v>28</v>
      </c>
      <c r="C7" s="6" t="s">
        <v>9</v>
      </c>
      <c r="D7" s="11">
        <v>45716</v>
      </c>
      <c r="E7" s="6" t="s">
        <v>247</v>
      </c>
    </row>
    <row r="8" spans="1:5" s="4" customFormat="1" ht="29" x14ac:dyDescent="0.35">
      <c r="A8" s="9">
        <v>4</v>
      </c>
      <c r="B8" s="6" t="s">
        <v>29</v>
      </c>
      <c r="C8" s="6" t="s">
        <v>9</v>
      </c>
      <c r="D8" s="11">
        <v>45870</v>
      </c>
      <c r="E8" s="6" t="s">
        <v>14</v>
      </c>
    </row>
    <row r="9" spans="1:5" s="4" customFormat="1" ht="29" x14ac:dyDescent="0.35">
      <c r="A9" s="9">
        <v>5</v>
      </c>
      <c r="B9" s="6" t="s">
        <v>38</v>
      </c>
      <c r="C9" s="6" t="s">
        <v>9</v>
      </c>
      <c r="D9" s="11">
        <v>45602</v>
      </c>
      <c r="E9" s="6" t="s">
        <v>15</v>
      </c>
    </row>
    <row r="10" spans="1:5" s="4" customFormat="1" ht="43.5" x14ac:dyDescent="0.35">
      <c r="A10" s="9">
        <v>6</v>
      </c>
      <c r="B10" s="6" t="s">
        <v>30</v>
      </c>
      <c r="C10" s="6" t="s">
        <v>10</v>
      </c>
      <c r="D10" s="11">
        <v>45717</v>
      </c>
      <c r="E10" s="6" t="s">
        <v>39</v>
      </c>
    </row>
    <row r="11" spans="1:5" s="4" customFormat="1" ht="29" x14ac:dyDescent="0.35">
      <c r="A11" s="9">
        <v>7</v>
      </c>
      <c r="B11" s="6" t="s">
        <v>40</v>
      </c>
      <c r="C11" s="6" t="s">
        <v>9</v>
      </c>
      <c r="D11" s="11">
        <v>45717</v>
      </c>
      <c r="E11" s="6" t="s">
        <v>25</v>
      </c>
    </row>
    <row r="12" spans="1:5" s="4" customFormat="1" ht="29" x14ac:dyDescent="0.35">
      <c r="A12" s="9">
        <v>8</v>
      </c>
      <c r="B12" s="6" t="s">
        <v>31</v>
      </c>
      <c r="C12" s="6" t="s">
        <v>11</v>
      </c>
      <c r="D12" s="11">
        <v>45746</v>
      </c>
      <c r="E12" s="6" t="s">
        <v>16</v>
      </c>
    </row>
    <row r="13" spans="1:5" s="4" customFormat="1" ht="43.5" x14ac:dyDescent="0.35">
      <c r="A13" s="9">
        <v>9</v>
      </c>
      <c r="B13" s="6" t="s">
        <v>17</v>
      </c>
      <c r="C13" s="6" t="s">
        <v>18</v>
      </c>
      <c r="D13" s="11">
        <v>45809</v>
      </c>
      <c r="E13" s="6" t="s">
        <v>19</v>
      </c>
    </row>
    <row r="14" spans="1:5" s="4" customFormat="1" ht="29" x14ac:dyDescent="0.35">
      <c r="A14" s="9">
        <v>10</v>
      </c>
      <c r="B14" s="6" t="s">
        <v>32</v>
      </c>
      <c r="C14" s="6" t="s">
        <v>9</v>
      </c>
      <c r="D14" s="11">
        <v>45627</v>
      </c>
      <c r="E14" s="6" t="s">
        <v>41</v>
      </c>
    </row>
    <row r="15" spans="1:5" s="4" customFormat="1" ht="29" x14ac:dyDescent="0.35">
      <c r="A15" s="9">
        <v>11</v>
      </c>
      <c r="B15" s="6" t="s">
        <v>33</v>
      </c>
      <c r="C15" s="6" t="s">
        <v>9</v>
      </c>
      <c r="D15" s="11">
        <v>45602</v>
      </c>
      <c r="E15" s="6" t="s">
        <v>20</v>
      </c>
    </row>
    <row r="16" spans="1:5" s="4" customFormat="1" x14ac:dyDescent="0.35">
      <c r="A16" s="9">
        <v>12</v>
      </c>
      <c r="B16" s="6" t="s">
        <v>42</v>
      </c>
      <c r="C16" s="6" t="s">
        <v>9</v>
      </c>
      <c r="D16" s="11">
        <v>45717</v>
      </c>
      <c r="E16" s="6"/>
    </row>
    <row r="17" spans="1:5" s="4" customFormat="1" ht="29" x14ac:dyDescent="0.35">
      <c r="A17" s="9">
        <v>13</v>
      </c>
      <c r="B17" s="6" t="s">
        <v>34</v>
      </c>
      <c r="C17" s="6" t="s">
        <v>9</v>
      </c>
      <c r="D17" s="11">
        <v>45657</v>
      </c>
      <c r="E17" s="6" t="s">
        <v>21</v>
      </c>
    </row>
    <row r="18" spans="1:5" s="4" customFormat="1" ht="43.5" x14ac:dyDescent="0.35">
      <c r="A18" s="9">
        <v>14</v>
      </c>
      <c r="B18" s="6" t="s">
        <v>43</v>
      </c>
      <c r="C18" s="6" t="s">
        <v>22</v>
      </c>
      <c r="D18" s="11">
        <v>45602</v>
      </c>
      <c r="E18" s="6" t="s">
        <v>23</v>
      </c>
    </row>
    <row r="19" spans="1:5" s="4" customFormat="1" x14ac:dyDescent="0.35">
      <c r="A19" s="9">
        <v>15</v>
      </c>
      <c r="B19" s="6" t="s">
        <v>35</v>
      </c>
      <c r="C19" s="6" t="s">
        <v>9</v>
      </c>
      <c r="D19" s="11">
        <v>45602</v>
      </c>
      <c r="E19" s="6" t="s">
        <v>37</v>
      </c>
    </row>
    <row r="20" spans="1:5" s="4" customFormat="1" ht="29" x14ac:dyDescent="0.35">
      <c r="A20" s="9">
        <v>16</v>
      </c>
      <c r="B20" s="6" t="s">
        <v>36</v>
      </c>
      <c r="C20" s="6" t="s">
        <v>255</v>
      </c>
      <c r="D20" s="11">
        <v>45657</v>
      </c>
      <c r="E20" s="6" t="s">
        <v>24</v>
      </c>
    </row>
    <row r="21" spans="1:5" s="4" customFormat="1" ht="29" x14ac:dyDescent="0.35">
      <c r="A21" s="9">
        <v>17</v>
      </c>
      <c r="B21" s="6" t="s">
        <v>44</v>
      </c>
      <c r="C21" s="6" t="s">
        <v>9</v>
      </c>
      <c r="D21" s="11">
        <v>45657</v>
      </c>
      <c r="E21" s="6"/>
    </row>
  </sheetData>
  <pageMargins left="0.70866141732283472" right="0.70866141732283472" top="0.74803149606299213" bottom="0.74803149606299213" header="0.31496062992125984" footer="0.31496062992125984"/>
  <pageSetup paperSize="9" scale="81" fitToHeight="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A79EE-C629-41A0-8125-E2F8DBB9D307}">
  <dimension ref="A1:F45"/>
  <sheetViews>
    <sheetView workbookViewId="0"/>
  </sheetViews>
  <sheetFormatPr defaultRowHeight="14.5" x14ac:dyDescent="0.35"/>
  <cols>
    <col min="1" max="1" width="13.36328125" style="61" customWidth="1"/>
    <col min="2" max="2" width="32.1796875" customWidth="1"/>
    <col min="3" max="3" width="28.1796875" customWidth="1"/>
    <col min="4" max="4" width="12.81640625" style="15" customWidth="1"/>
    <col min="5" max="5" width="13.54296875" style="15" customWidth="1"/>
    <col min="6" max="6" width="26.90625" customWidth="1"/>
  </cols>
  <sheetData>
    <row r="1" spans="1:6" ht="18.5" x14ac:dyDescent="0.45">
      <c r="A1" s="19" t="s">
        <v>294</v>
      </c>
    </row>
    <row r="3" spans="1:6" x14ac:dyDescent="0.35">
      <c r="A3" s="62" t="s">
        <v>257</v>
      </c>
      <c r="B3" s="63" t="s">
        <v>259</v>
      </c>
      <c r="C3" s="63" t="s">
        <v>258</v>
      </c>
      <c r="D3" s="64" t="s">
        <v>265</v>
      </c>
      <c r="E3" s="64" t="s">
        <v>264</v>
      </c>
      <c r="F3" s="63" t="s">
        <v>5</v>
      </c>
    </row>
    <row r="4" spans="1:6" x14ac:dyDescent="0.35">
      <c r="D4" s="67"/>
      <c r="E4" s="67"/>
    </row>
    <row r="5" spans="1:6" x14ac:dyDescent="0.35">
      <c r="A5" s="60"/>
      <c r="D5" s="101"/>
      <c r="E5" s="101"/>
    </row>
    <row r="6" spans="1:6" x14ac:dyDescent="0.35">
      <c r="D6" s="100"/>
      <c r="E6" s="100"/>
    </row>
    <row r="7" spans="1:6" x14ac:dyDescent="0.35">
      <c r="D7" s="70"/>
      <c r="E7" s="70"/>
    </row>
    <row r="8" spans="1:6" x14ac:dyDescent="0.35">
      <c r="D8" s="70"/>
      <c r="E8" s="70"/>
    </row>
    <row r="9" spans="1:6" x14ac:dyDescent="0.35">
      <c r="D9" s="70"/>
      <c r="E9" s="70"/>
    </row>
    <row r="10" spans="1:6" x14ac:dyDescent="0.35">
      <c r="D10" s="70"/>
      <c r="E10" s="70"/>
    </row>
    <row r="11" spans="1:6" x14ac:dyDescent="0.35">
      <c r="D11" s="70"/>
      <c r="E11" s="70"/>
    </row>
    <row r="12" spans="1:6" x14ac:dyDescent="0.35">
      <c r="D12" s="70"/>
      <c r="E12" s="70"/>
    </row>
    <row r="13" spans="1:6" x14ac:dyDescent="0.35">
      <c r="D13" s="70"/>
      <c r="E13" s="70"/>
    </row>
    <row r="14" spans="1:6" x14ac:dyDescent="0.35">
      <c r="D14" s="70"/>
      <c r="E14" s="70"/>
    </row>
    <row r="15" spans="1:6" x14ac:dyDescent="0.35">
      <c r="D15" s="70"/>
      <c r="E15" s="70"/>
    </row>
    <row r="16" spans="1:6" x14ac:dyDescent="0.35">
      <c r="D16" s="71"/>
      <c r="E16" s="71"/>
    </row>
    <row r="17" spans="5:5" x14ac:dyDescent="0.35">
      <c r="E17" s="65"/>
    </row>
    <row r="18" spans="5:5" x14ac:dyDescent="0.35">
      <c r="E18" s="65"/>
    </row>
    <row r="19" spans="5:5" x14ac:dyDescent="0.35">
      <c r="E19" s="65"/>
    </row>
    <row r="20" spans="5:5" x14ac:dyDescent="0.35">
      <c r="E20" s="65"/>
    </row>
    <row r="21" spans="5:5" x14ac:dyDescent="0.35">
      <c r="E21" s="65"/>
    </row>
    <row r="22" spans="5:5" x14ac:dyDescent="0.35">
      <c r="E22" s="65"/>
    </row>
    <row r="23" spans="5:5" x14ac:dyDescent="0.35">
      <c r="E23" s="65"/>
    </row>
    <row r="24" spans="5:5" x14ac:dyDescent="0.35">
      <c r="E24" s="65"/>
    </row>
    <row r="25" spans="5:5" x14ac:dyDescent="0.35">
      <c r="E25" s="65"/>
    </row>
    <row r="26" spans="5:5" x14ac:dyDescent="0.35">
      <c r="E26" s="65"/>
    </row>
    <row r="27" spans="5:5" x14ac:dyDescent="0.35">
      <c r="E27" s="65"/>
    </row>
    <row r="28" spans="5:5" x14ac:dyDescent="0.35">
      <c r="E28" s="65"/>
    </row>
    <row r="29" spans="5:5" x14ac:dyDescent="0.35">
      <c r="E29" s="65"/>
    </row>
    <row r="30" spans="5:5" x14ac:dyDescent="0.35">
      <c r="E30" s="65"/>
    </row>
    <row r="31" spans="5:5" x14ac:dyDescent="0.35">
      <c r="E31" s="65"/>
    </row>
    <row r="32" spans="5:5" x14ac:dyDescent="0.35">
      <c r="E32" s="65"/>
    </row>
    <row r="33" spans="5:5" x14ac:dyDescent="0.35">
      <c r="E33" s="65"/>
    </row>
    <row r="34" spans="5:5" x14ac:dyDescent="0.35">
      <c r="E34" s="65"/>
    </row>
    <row r="35" spans="5:5" x14ac:dyDescent="0.35">
      <c r="E35" s="65"/>
    </row>
    <row r="36" spans="5:5" x14ac:dyDescent="0.35">
      <c r="E36" s="65"/>
    </row>
    <row r="37" spans="5:5" x14ac:dyDescent="0.35">
      <c r="E37" s="65"/>
    </row>
    <row r="38" spans="5:5" x14ac:dyDescent="0.35">
      <c r="E38" s="65"/>
    </row>
    <row r="39" spans="5:5" x14ac:dyDescent="0.35">
      <c r="E39" s="65"/>
    </row>
    <row r="40" spans="5:5" x14ac:dyDescent="0.35">
      <c r="E40" s="65"/>
    </row>
    <row r="41" spans="5:5" x14ac:dyDescent="0.35">
      <c r="E41" s="65"/>
    </row>
    <row r="42" spans="5:5" x14ac:dyDescent="0.35">
      <c r="E42" s="65"/>
    </row>
    <row r="43" spans="5:5" x14ac:dyDescent="0.35">
      <c r="E43" s="65"/>
    </row>
    <row r="44" spans="5:5" x14ac:dyDescent="0.35">
      <c r="E44" s="65"/>
    </row>
    <row r="45" spans="5:5" x14ac:dyDescent="0.35">
      <c r="E45" s="65"/>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3FEC7-8C7B-4172-934E-43CB7C11F5E5}">
  <dimension ref="A1"/>
  <sheetViews>
    <sheetView workbookViewId="0">
      <selection activeCell="F16" sqref="F16"/>
    </sheetView>
  </sheetViews>
  <sheetFormatPr defaultRowHeight="14.5" x14ac:dyDescent="0.3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91829-52C0-4389-8F48-DAB01581870E}">
  <dimension ref="A1"/>
  <sheetViews>
    <sheetView workbookViewId="0">
      <selection activeCell="I15" sqref="I15"/>
    </sheetView>
  </sheetViews>
  <sheetFormatPr defaultRowHeight="14.5" x14ac:dyDescent="0.3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10440-143A-437C-A91A-CA365FB7D4EC}">
  <dimension ref="A1:A6"/>
  <sheetViews>
    <sheetView workbookViewId="0">
      <selection activeCell="H5" sqref="H5"/>
    </sheetView>
  </sheetViews>
  <sheetFormatPr defaultRowHeight="14.5" x14ac:dyDescent="0.35"/>
  <sheetData>
    <row r="1" spans="1:1" x14ac:dyDescent="0.35">
      <c r="A1" t="s">
        <v>6</v>
      </c>
    </row>
    <row r="2" spans="1:1" x14ac:dyDescent="0.35">
      <c r="A2" t="s">
        <v>7</v>
      </c>
    </row>
    <row r="3" spans="1:1" x14ac:dyDescent="0.35">
      <c r="A3" t="s">
        <v>8</v>
      </c>
    </row>
    <row r="4" spans="1:1" x14ac:dyDescent="0.35">
      <c r="A4" t="s">
        <v>225</v>
      </c>
    </row>
    <row r="6" spans="1:1" x14ac:dyDescent="0.35">
      <c r="A6" s="14" t="s">
        <v>414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33D76-2D2E-47A9-B6F5-4156B20EA3D6}">
  <dimension ref="A1:F32"/>
  <sheetViews>
    <sheetView topLeftCell="B1" zoomScale="85" zoomScaleNormal="85" workbookViewId="0">
      <pane ySplit="3" topLeftCell="A4" activePane="bottomLeft" state="frozen"/>
      <selection pane="bottomLeft" activeCell="L11" sqref="L11"/>
    </sheetView>
  </sheetViews>
  <sheetFormatPr defaultRowHeight="14.5" x14ac:dyDescent="0.35"/>
  <cols>
    <col min="1" max="1" width="7.6328125" customWidth="1"/>
    <col min="2" max="2" width="56.36328125" customWidth="1"/>
    <col min="3" max="3" width="15.36328125" style="15" customWidth="1"/>
    <col min="4" max="4" width="19.90625" style="15" customWidth="1"/>
    <col min="5" max="5" width="14.54296875" style="15" customWidth="1"/>
    <col min="6" max="6" width="75" style="12" customWidth="1"/>
  </cols>
  <sheetData>
    <row r="1" spans="1:6" ht="18.5" x14ac:dyDescent="0.45">
      <c r="A1" s="1" t="s">
        <v>46</v>
      </c>
    </row>
    <row r="2" spans="1:6" ht="34.25" customHeight="1" x14ac:dyDescent="0.35"/>
    <row r="3" spans="1:6" s="59" customFormat="1" ht="54" customHeight="1" thickBot="1" x14ac:dyDescent="0.4">
      <c r="A3" s="58" t="s">
        <v>0</v>
      </c>
      <c r="B3" s="13" t="s">
        <v>1</v>
      </c>
      <c r="C3" s="58" t="s">
        <v>2</v>
      </c>
      <c r="D3" s="58" t="s">
        <v>3</v>
      </c>
      <c r="E3" s="58" t="s">
        <v>4</v>
      </c>
      <c r="F3" s="13" t="s">
        <v>5</v>
      </c>
    </row>
    <row r="4" spans="1:6" s="4" customFormat="1" ht="15" thickTop="1" x14ac:dyDescent="0.35">
      <c r="A4" s="8">
        <v>1</v>
      </c>
      <c r="B4" s="5" t="s">
        <v>250</v>
      </c>
      <c r="C4" s="8" t="s">
        <v>53</v>
      </c>
      <c r="D4" s="16">
        <v>45689</v>
      </c>
      <c r="E4" s="8" t="s">
        <v>8</v>
      </c>
      <c r="F4" s="5" t="s">
        <v>327</v>
      </c>
    </row>
    <row r="5" spans="1:6" s="4" customFormat="1" x14ac:dyDescent="0.35">
      <c r="A5" s="9">
        <v>2</v>
      </c>
      <c r="B5" s="6" t="s">
        <v>47</v>
      </c>
      <c r="C5" s="8" t="s">
        <v>53</v>
      </c>
      <c r="D5" s="16">
        <v>45689</v>
      </c>
      <c r="E5" s="8" t="s">
        <v>8</v>
      </c>
      <c r="F5" s="6" t="s">
        <v>330</v>
      </c>
    </row>
    <row r="6" spans="1:6" s="4" customFormat="1" x14ac:dyDescent="0.35">
      <c r="A6" s="9">
        <v>3</v>
      </c>
      <c r="B6" s="6" t="s">
        <v>48</v>
      </c>
      <c r="C6" s="8" t="s">
        <v>53</v>
      </c>
      <c r="D6" s="16">
        <v>45627</v>
      </c>
      <c r="E6" s="8" t="s">
        <v>7</v>
      </c>
      <c r="F6" s="6"/>
    </row>
    <row r="7" spans="1:6" s="4" customFormat="1" x14ac:dyDescent="0.35">
      <c r="A7" s="9">
        <v>4</v>
      </c>
      <c r="B7" s="6" t="s">
        <v>51</v>
      </c>
      <c r="C7" s="8" t="s">
        <v>53</v>
      </c>
      <c r="D7" s="16">
        <v>45689</v>
      </c>
      <c r="E7" s="8" t="s">
        <v>8</v>
      </c>
      <c r="F7" s="6"/>
    </row>
    <row r="8" spans="1:6" s="4" customFormat="1" x14ac:dyDescent="0.35">
      <c r="A8" s="9">
        <v>5</v>
      </c>
      <c r="B8" s="6" t="s">
        <v>49</v>
      </c>
      <c r="C8" s="8" t="s">
        <v>53</v>
      </c>
      <c r="D8" s="16">
        <v>45657</v>
      </c>
      <c r="E8" s="8" t="s">
        <v>7</v>
      </c>
      <c r="F8" s="6"/>
    </row>
    <row r="9" spans="1:6" s="4" customFormat="1" ht="29" x14ac:dyDescent="0.35">
      <c r="A9" s="9">
        <v>6</v>
      </c>
      <c r="B9" s="6" t="s">
        <v>50</v>
      </c>
      <c r="C9" s="8" t="s">
        <v>53</v>
      </c>
      <c r="D9" s="16">
        <v>45689</v>
      </c>
      <c r="E9" s="8" t="s">
        <v>6</v>
      </c>
      <c r="F9" s="6"/>
    </row>
    <row r="10" spans="1:6" s="4" customFormat="1" x14ac:dyDescent="0.35">
      <c r="A10" s="9">
        <v>7</v>
      </c>
      <c r="B10" s="6" t="s">
        <v>52</v>
      </c>
      <c r="C10" s="8" t="s">
        <v>53</v>
      </c>
      <c r="D10" s="16">
        <v>45627</v>
      </c>
      <c r="E10" s="8" t="s">
        <v>6</v>
      </c>
      <c r="F10" s="6"/>
    </row>
    <row r="11" spans="1:6" s="4" customFormat="1" x14ac:dyDescent="0.35">
      <c r="A11" s="9">
        <v>8</v>
      </c>
      <c r="B11" s="6" t="s">
        <v>54</v>
      </c>
      <c r="C11" s="8" t="s">
        <v>53</v>
      </c>
      <c r="D11" s="16">
        <v>45689</v>
      </c>
      <c r="E11" s="8" t="s">
        <v>6</v>
      </c>
      <c r="F11" s="6"/>
    </row>
    <row r="12" spans="1:6" s="4" customFormat="1" ht="29" x14ac:dyDescent="0.35">
      <c r="A12" s="9">
        <v>9</v>
      </c>
      <c r="B12" s="6" t="s">
        <v>55</v>
      </c>
      <c r="C12" s="8" t="s">
        <v>53</v>
      </c>
      <c r="D12" s="16">
        <v>45689</v>
      </c>
      <c r="E12" s="8" t="s">
        <v>6</v>
      </c>
      <c r="F12" s="6"/>
    </row>
    <row r="13" spans="1:6" s="4" customFormat="1" x14ac:dyDescent="0.35">
      <c r="A13" s="9">
        <v>10</v>
      </c>
      <c r="B13" s="6" t="s">
        <v>232</v>
      </c>
      <c r="C13" s="8" t="s">
        <v>53</v>
      </c>
      <c r="D13" s="16">
        <v>45658</v>
      </c>
      <c r="E13" s="8" t="s">
        <v>7</v>
      </c>
      <c r="F13" s="6" t="s">
        <v>243</v>
      </c>
    </row>
    <row r="14" spans="1:6" s="4" customFormat="1" x14ac:dyDescent="0.35">
      <c r="A14" s="9">
        <v>11</v>
      </c>
      <c r="B14" s="6" t="s">
        <v>134</v>
      </c>
      <c r="C14" s="8" t="s">
        <v>53</v>
      </c>
      <c r="D14" s="16">
        <v>45992</v>
      </c>
      <c r="E14" s="8" t="s">
        <v>7</v>
      </c>
      <c r="F14" s="6" t="s">
        <v>244</v>
      </c>
    </row>
    <row r="15" spans="1:6" s="4" customFormat="1" x14ac:dyDescent="0.35">
      <c r="A15" s="9">
        <v>12</v>
      </c>
      <c r="B15" s="6" t="s">
        <v>135</v>
      </c>
      <c r="C15" s="8" t="s">
        <v>53</v>
      </c>
      <c r="D15" s="16">
        <v>45870</v>
      </c>
      <c r="E15" s="8" t="s">
        <v>6</v>
      </c>
      <c r="F15" s="6"/>
    </row>
    <row r="16" spans="1:6" s="4" customFormat="1" ht="29" x14ac:dyDescent="0.35">
      <c r="A16" s="9">
        <v>13</v>
      </c>
      <c r="B16" s="6" t="s">
        <v>236</v>
      </c>
      <c r="C16" s="8" t="s">
        <v>53</v>
      </c>
      <c r="D16" s="16">
        <v>45658</v>
      </c>
      <c r="E16" s="8" t="s">
        <v>8</v>
      </c>
      <c r="F16" s="6" t="s">
        <v>332</v>
      </c>
    </row>
    <row r="17" spans="1:6" s="4" customFormat="1" ht="29" x14ac:dyDescent="0.35">
      <c r="A17" s="9">
        <v>14</v>
      </c>
      <c r="B17" s="6" t="s">
        <v>217</v>
      </c>
      <c r="C17" s="8" t="s">
        <v>53</v>
      </c>
      <c r="D17" s="16">
        <v>45627</v>
      </c>
      <c r="E17" s="8" t="s">
        <v>6</v>
      </c>
      <c r="F17" s="6"/>
    </row>
    <row r="18" spans="1:6" s="4" customFormat="1" ht="29" x14ac:dyDescent="0.35">
      <c r="A18" s="9">
        <v>15</v>
      </c>
      <c r="B18" s="6" t="s">
        <v>218</v>
      </c>
      <c r="C18" s="9" t="s">
        <v>53</v>
      </c>
      <c r="D18" s="16">
        <v>45599</v>
      </c>
      <c r="E18" s="8" t="s">
        <v>8</v>
      </c>
      <c r="F18" s="6" t="s">
        <v>219</v>
      </c>
    </row>
    <row r="19" spans="1:6" s="4" customFormat="1" x14ac:dyDescent="0.35">
      <c r="A19" s="9">
        <v>16</v>
      </c>
      <c r="B19" s="6" t="s">
        <v>231</v>
      </c>
      <c r="C19" s="9" t="s">
        <v>53</v>
      </c>
      <c r="D19" s="16">
        <v>45778</v>
      </c>
      <c r="E19" s="8" t="s">
        <v>7</v>
      </c>
      <c r="F19" s="6" t="s">
        <v>235</v>
      </c>
    </row>
    <row r="20" spans="1:6" s="4" customFormat="1" x14ac:dyDescent="0.35">
      <c r="A20" s="9">
        <v>17</v>
      </c>
      <c r="B20" s="6" t="s">
        <v>233</v>
      </c>
      <c r="C20" s="9" t="s">
        <v>53</v>
      </c>
      <c r="D20" s="16">
        <v>45717</v>
      </c>
      <c r="E20" s="8" t="s">
        <v>6</v>
      </c>
      <c r="F20" s="6" t="s">
        <v>234</v>
      </c>
    </row>
    <row r="21" spans="1:6" s="4" customFormat="1" x14ac:dyDescent="0.35">
      <c r="A21" s="9">
        <v>18</v>
      </c>
      <c r="B21" s="6" t="s">
        <v>245</v>
      </c>
      <c r="C21" s="9" t="s">
        <v>53</v>
      </c>
      <c r="D21" s="16">
        <v>45748</v>
      </c>
      <c r="E21" s="8" t="s">
        <v>6</v>
      </c>
      <c r="F21" s="6"/>
    </row>
    <row r="22" spans="1:6" s="4" customFormat="1" ht="29" x14ac:dyDescent="0.35">
      <c r="A22" s="9">
        <v>19</v>
      </c>
      <c r="B22" s="6" t="s">
        <v>237</v>
      </c>
      <c r="C22" s="9" t="s">
        <v>53</v>
      </c>
      <c r="D22" s="16">
        <v>45778</v>
      </c>
      <c r="E22" s="8" t="s">
        <v>6</v>
      </c>
      <c r="F22" s="6"/>
    </row>
    <row r="23" spans="1:6" s="4" customFormat="1" x14ac:dyDescent="0.35">
      <c r="A23" s="9">
        <v>20</v>
      </c>
      <c r="B23" s="6" t="s">
        <v>238</v>
      </c>
      <c r="C23" s="9" t="s">
        <v>53</v>
      </c>
      <c r="D23" s="16">
        <v>45595</v>
      </c>
      <c r="E23" s="8" t="s">
        <v>8</v>
      </c>
      <c r="F23" s="6" t="s">
        <v>254</v>
      </c>
    </row>
    <row r="24" spans="1:6" x14ac:dyDescent="0.35">
      <c r="A24" s="9">
        <v>21</v>
      </c>
      <c r="B24" s="6" t="s">
        <v>240</v>
      </c>
      <c r="C24" s="9" t="s">
        <v>53</v>
      </c>
      <c r="D24" s="16">
        <v>45626</v>
      </c>
      <c r="E24" s="8" t="s">
        <v>8</v>
      </c>
      <c r="F24" s="55" t="s">
        <v>331</v>
      </c>
    </row>
    <row r="25" spans="1:6" ht="44.4" customHeight="1" x14ac:dyDescent="0.35">
      <c r="A25" s="9">
        <v>22</v>
      </c>
      <c r="B25" s="6" t="s">
        <v>241</v>
      </c>
      <c r="C25" s="9" t="s">
        <v>53</v>
      </c>
      <c r="D25" s="16">
        <v>45809</v>
      </c>
      <c r="E25" s="8" t="s">
        <v>6</v>
      </c>
      <c r="F25" s="55" t="s">
        <v>242</v>
      </c>
    </row>
    <row r="26" spans="1:6" ht="48" customHeight="1" x14ac:dyDescent="0.35">
      <c r="A26" s="9">
        <v>23</v>
      </c>
      <c r="B26" s="6" t="s">
        <v>246</v>
      </c>
      <c r="C26" s="9" t="s">
        <v>53</v>
      </c>
      <c r="D26" s="16">
        <v>45962</v>
      </c>
      <c r="E26" s="8" t="s">
        <v>7</v>
      </c>
      <c r="F26" s="55" t="s">
        <v>248</v>
      </c>
    </row>
    <row r="27" spans="1:6" ht="58" x14ac:dyDescent="0.35">
      <c r="A27" s="9">
        <v>24</v>
      </c>
      <c r="B27" s="6" t="s">
        <v>249</v>
      </c>
      <c r="C27" s="9" t="s">
        <v>53</v>
      </c>
      <c r="D27" s="16">
        <v>45870</v>
      </c>
      <c r="E27" s="8" t="s">
        <v>6</v>
      </c>
      <c r="F27" s="55"/>
    </row>
    <row r="28" spans="1:6" x14ac:dyDescent="0.35">
      <c r="A28" s="9">
        <v>25</v>
      </c>
      <c r="B28" s="6" t="s">
        <v>251</v>
      </c>
      <c r="C28" s="9" t="s">
        <v>53</v>
      </c>
      <c r="D28" s="16">
        <v>45687</v>
      </c>
      <c r="E28" s="8" t="s">
        <v>7</v>
      </c>
      <c r="F28" s="55" t="s">
        <v>252</v>
      </c>
    </row>
    <row r="29" spans="1:6" ht="16.25" customHeight="1" x14ac:dyDescent="0.35">
      <c r="A29" s="9"/>
      <c r="B29" s="6" t="s">
        <v>328</v>
      </c>
      <c r="C29" s="9" t="s">
        <v>53</v>
      </c>
      <c r="D29" s="16">
        <v>45746</v>
      </c>
      <c r="E29" s="8" t="s">
        <v>6</v>
      </c>
      <c r="F29" s="55"/>
    </row>
    <row r="30" spans="1:6" ht="16.75" customHeight="1" x14ac:dyDescent="0.35">
      <c r="A30" s="9"/>
      <c r="B30" s="6" t="s">
        <v>329</v>
      </c>
      <c r="C30" s="9" t="s">
        <v>53</v>
      </c>
      <c r="D30" s="16">
        <v>45746</v>
      </c>
      <c r="E30" s="8" t="s">
        <v>6</v>
      </c>
      <c r="F30" s="55"/>
    </row>
    <row r="31" spans="1:6" x14ac:dyDescent="0.35">
      <c r="A31" s="9"/>
      <c r="B31" s="6"/>
      <c r="C31" s="9"/>
      <c r="D31" s="16"/>
      <c r="E31" s="8"/>
      <c r="F31" s="55"/>
    </row>
    <row r="32" spans="1:6" x14ac:dyDescent="0.35">
      <c r="A32" s="9"/>
      <c r="B32" s="6"/>
      <c r="C32" s="9"/>
      <c r="D32" s="16"/>
      <c r="E32" s="8"/>
      <c r="F32" s="55"/>
    </row>
  </sheetData>
  <conditionalFormatting sqref="E4:E32">
    <cfRule type="cellIs" dxfId="26" priority="3" operator="equal">
      <formula>"Completed"</formula>
    </cfRule>
    <cfRule type="cellIs" dxfId="25" priority="4" operator="equal">
      <formula>"In Progress"</formula>
    </cfRule>
    <cfRule type="cellIs" dxfId="24" priority="5" operator="equal">
      <formula>"Not Yet Started"</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30AB01E-138E-4369-AC81-5A3B5472DC70}">
          <x14:formula1>
            <xm:f>'Data Table Validation'!$A$1:$A$3</xm:f>
          </x14:formula1>
          <xm:sqref>E4:E32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6805F-2776-48DE-820F-0B47E49B332E}">
  <dimension ref="A1:B28"/>
  <sheetViews>
    <sheetView topLeftCell="A6" workbookViewId="0">
      <selection activeCell="A19" sqref="A19"/>
    </sheetView>
  </sheetViews>
  <sheetFormatPr defaultRowHeight="14.5" x14ac:dyDescent="0.35"/>
  <cols>
    <col min="1" max="1" width="24.453125" customWidth="1"/>
    <col min="2" max="2" width="86.36328125" customWidth="1"/>
  </cols>
  <sheetData>
    <row r="1" spans="1:2" ht="18.5" x14ac:dyDescent="0.45">
      <c r="A1" s="1" t="s">
        <v>299</v>
      </c>
    </row>
    <row r="3" spans="1:2" x14ac:dyDescent="0.35">
      <c r="A3" s="102" t="s">
        <v>257</v>
      </c>
      <c r="B3" s="102" t="s">
        <v>1</v>
      </c>
    </row>
    <row r="5" spans="1:2" x14ac:dyDescent="0.35">
      <c r="A5" s="82" t="s">
        <v>300</v>
      </c>
      <c r="B5" s="82" t="s">
        <v>301</v>
      </c>
    </row>
    <row r="6" spans="1:2" x14ac:dyDescent="0.35">
      <c r="A6" s="82" t="s">
        <v>302</v>
      </c>
      <c r="B6" s="82" t="s">
        <v>303</v>
      </c>
    </row>
    <row r="7" spans="1:2" x14ac:dyDescent="0.35">
      <c r="A7" s="82" t="s">
        <v>304</v>
      </c>
      <c r="B7" s="82" t="s">
        <v>309</v>
      </c>
    </row>
    <row r="8" spans="1:2" ht="72.5" x14ac:dyDescent="0.35">
      <c r="A8" s="82" t="s">
        <v>308</v>
      </c>
      <c r="B8" s="69" t="s">
        <v>407</v>
      </c>
    </row>
    <row r="9" spans="1:2" x14ac:dyDescent="0.35">
      <c r="A9" s="82" t="s">
        <v>310</v>
      </c>
      <c r="B9" s="82" t="s">
        <v>311</v>
      </c>
    </row>
    <row r="10" spans="1:2" x14ac:dyDescent="0.35">
      <c r="A10" s="82" t="s">
        <v>408</v>
      </c>
      <c r="B10" s="82"/>
    </row>
    <row r="11" spans="1:2" x14ac:dyDescent="0.35">
      <c r="A11" s="82" t="s">
        <v>312</v>
      </c>
      <c r="B11" s="82" t="s">
        <v>313</v>
      </c>
    </row>
    <row r="12" spans="1:2" x14ac:dyDescent="0.35">
      <c r="A12" s="82" t="s">
        <v>409</v>
      </c>
      <c r="B12" s="82"/>
    </row>
    <row r="13" spans="1:2" x14ac:dyDescent="0.35">
      <c r="A13" s="82" t="s">
        <v>410</v>
      </c>
      <c r="B13" s="82"/>
    </row>
    <row r="14" spans="1:2" x14ac:dyDescent="0.35">
      <c r="A14" s="82" t="s">
        <v>305</v>
      </c>
      <c r="B14" s="82" t="s">
        <v>306</v>
      </c>
    </row>
    <row r="15" spans="1:2" ht="43.5" x14ac:dyDescent="0.35">
      <c r="A15" s="82" t="s">
        <v>307</v>
      </c>
      <c r="B15" s="69" t="s">
        <v>314</v>
      </c>
    </row>
    <row r="16" spans="1:2" ht="58" x14ac:dyDescent="0.35">
      <c r="A16" s="82" t="s">
        <v>315</v>
      </c>
      <c r="B16" s="69" t="s">
        <v>316</v>
      </c>
    </row>
    <row r="17" spans="1:2" ht="43.5" x14ac:dyDescent="0.35">
      <c r="A17" s="82" t="s">
        <v>317</v>
      </c>
      <c r="B17" s="69" t="s">
        <v>318</v>
      </c>
    </row>
    <row r="18" spans="1:2" x14ac:dyDescent="0.35">
      <c r="A18" s="82"/>
      <c r="B18" s="82"/>
    </row>
    <row r="19" spans="1:2" x14ac:dyDescent="0.35">
      <c r="A19" s="82"/>
      <c r="B19" s="82"/>
    </row>
    <row r="20" spans="1:2" x14ac:dyDescent="0.35">
      <c r="A20" s="82" t="s">
        <v>319</v>
      </c>
      <c r="B20" s="82" t="s">
        <v>320</v>
      </c>
    </row>
    <row r="21" spans="1:2" x14ac:dyDescent="0.35">
      <c r="B21" s="82" t="s">
        <v>321</v>
      </c>
    </row>
    <row r="22" spans="1:2" x14ac:dyDescent="0.35">
      <c r="B22" s="82" t="s">
        <v>322</v>
      </c>
    </row>
    <row r="23" spans="1:2" x14ac:dyDescent="0.35">
      <c r="B23" s="82" t="s">
        <v>323</v>
      </c>
    </row>
    <row r="24" spans="1:2" x14ac:dyDescent="0.35">
      <c r="B24" s="82" t="s">
        <v>324</v>
      </c>
    </row>
    <row r="25" spans="1:2" x14ac:dyDescent="0.35">
      <c r="B25" s="82" t="s">
        <v>325</v>
      </c>
    </row>
    <row r="26" spans="1:2" x14ac:dyDescent="0.35">
      <c r="B26" s="82" t="s">
        <v>326</v>
      </c>
    </row>
    <row r="27" spans="1:2" x14ac:dyDescent="0.35">
      <c r="B27" s="82" t="s">
        <v>405</v>
      </c>
    </row>
    <row r="28" spans="1:2" x14ac:dyDescent="0.35">
      <c r="B28" s="82" t="s">
        <v>406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0B1E7D-8FD5-425E-9F18-32B04E2DDFF4}">
  <dimension ref="A1:I84"/>
  <sheetViews>
    <sheetView zoomScale="85" zoomScaleNormal="85" workbookViewId="0">
      <pane xSplit="2" ySplit="6" topLeftCell="F52" activePane="bottomRight" state="frozen"/>
      <selection pane="topRight" activeCell="C1" sqref="C1"/>
      <selection pane="bottomLeft" activeCell="A7" sqref="A7"/>
      <selection pane="bottomRight"/>
    </sheetView>
  </sheetViews>
  <sheetFormatPr defaultRowHeight="14.5" x14ac:dyDescent="0.35"/>
  <cols>
    <col min="1" max="1" width="10.90625" style="15" customWidth="1"/>
    <col min="2" max="2" width="47.08984375" bestFit="1" customWidth="1"/>
    <col min="3" max="3" width="36.90625" bestFit="1" customWidth="1"/>
    <col min="4" max="4" width="12.90625" style="15" customWidth="1"/>
    <col min="5" max="5" width="13.08984375" style="15" customWidth="1"/>
    <col min="6" max="6" width="52.6328125" customWidth="1"/>
    <col min="7" max="7" width="14.453125" style="15" customWidth="1"/>
    <col min="8" max="8" width="16.6328125" style="15" customWidth="1"/>
    <col min="9" max="9" width="95.08984375" style="12" customWidth="1"/>
  </cols>
  <sheetData>
    <row r="1" spans="1:9" ht="18.5" x14ac:dyDescent="0.45">
      <c r="A1" s="19" t="s">
        <v>417</v>
      </c>
    </row>
    <row r="2" spans="1:9" s="20" customFormat="1" ht="16" x14ac:dyDescent="0.4">
      <c r="A2" s="20" t="s">
        <v>150</v>
      </c>
      <c r="H2" s="18"/>
      <c r="I2" s="72"/>
    </row>
    <row r="3" spans="1:9" ht="31.25" customHeight="1" x14ac:dyDescent="0.35"/>
    <row r="4" spans="1:9" s="29" customFormat="1" ht="32.4" customHeight="1" x14ac:dyDescent="0.35">
      <c r="A4" s="27" t="s">
        <v>61</v>
      </c>
      <c r="B4" s="28" t="s">
        <v>62</v>
      </c>
      <c r="C4" s="28" t="s">
        <v>63</v>
      </c>
      <c r="D4" s="27" t="s">
        <v>64</v>
      </c>
      <c r="E4" s="27" t="s">
        <v>163</v>
      </c>
      <c r="F4" s="28" t="s">
        <v>1</v>
      </c>
      <c r="G4" s="27" t="s">
        <v>149</v>
      </c>
      <c r="H4" s="27" t="s">
        <v>91</v>
      </c>
      <c r="I4" s="28" t="s">
        <v>5</v>
      </c>
    </row>
    <row r="5" spans="1:9" ht="17" customHeight="1" x14ac:dyDescent="0.35">
      <c r="A5" s="116"/>
      <c r="B5" s="117"/>
      <c r="C5" s="117"/>
      <c r="D5" s="117"/>
      <c r="E5" s="117"/>
      <c r="F5" s="117"/>
      <c r="G5" s="117"/>
      <c r="H5" s="117"/>
      <c r="I5" s="118"/>
    </row>
    <row r="6" spans="1:9" ht="16" x14ac:dyDescent="0.4">
      <c r="A6" s="23" t="s">
        <v>66</v>
      </c>
      <c r="B6" s="119" t="s">
        <v>56</v>
      </c>
      <c r="C6" s="120"/>
      <c r="D6" s="120"/>
      <c r="E6" s="120"/>
      <c r="F6" s="120"/>
      <c r="G6" s="120"/>
      <c r="H6" s="120"/>
      <c r="I6" s="121"/>
    </row>
    <row r="7" spans="1:9" x14ac:dyDescent="0.35">
      <c r="A7" s="21">
        <v>1</v>
      </c>
      <c r="B7" s="22" t="s">
        <v>58</v>
      </c>
      <c r="C7" s="22" t="s">
        <v>130</v>
      </c>
      <c r="D7" s="37">
        <v>700</v>
      </c>
      <c r="E7" s="21" t="s">
        <v>136</v>
      </c>
      <c r="F7" s="22" t="s">
        <v>204</v>
      </c>
      <c r="G7" s="9" t="s">
        <v>8</v>
      </c>
      <c r="H7" s="52">
        <v>44396</v>
      </c>
      <c r="I7" s="55"/>
    </row>
    <row r="8" spans="1:9" x14ac:dyDescent="0.35">
      <c r="A8" s="21">
        <v>2</v>
      </c>
      <c r="B8" s="22" t="s">
        <v>59</v>
      </c>
      <c r="C8" s="22" t="s">
        <v>131</v>
      </c>
      <c r="D8" s="37">
        <v>60</v>
      </c>
      <c r="E8" s="21" t="s">
        <v>136</v>
      </c>
      <c r="F8" s="22" t="s">
        <v>221</v>
      </c>
      <c r="G8" s="9" t="s">
        <v>8</v>
      </c>
      <c r="H8" s="52" t="s">
        <v>224</v>
      </c>
      <c r="I8" s="55"/>
    </row>
    <row r="9" spans="1:9" x14ac:dyDescent="0.35">
      <c r="A9" s="21">
        <v>3</v>
      </c>
      <c r="B9" s="22" t="s">
        <v>60</v>
      </c>
      <c r="C9" s="22" t="s">
        <v>132</v>
      </c>
      <c r="D9" s="37">
        <v>20</v>
      </c>
      <c r="E9" s="21" t="s">
        <v>136</v>
      </c>
      <c r="F9" s="22" t="s">
        <v>223</v>
      </c>
      <c r="G9" s="9" t="s">
        <v>8</v>
      </c>
      <c r="H9" s="52">
        <v>44755</v>
      </c>
      <c r="I9" s="55"/>
    </row>
    <row r="10" spans="1:9" ht="15" thickBot="1" x14ac:dyDescent="0.4">
      <c r="A10" s="21">
        <v>4</v>
      </c>
      <c r="B10" s="22" t="s">
        <v>65</v>
      </c>
      <c r="C10" s="33" t="s">
        <v>133</v>
      </c>
      <c r="D10" s="38">
        <v>500</v>
      </c>
      <c r="E10" s="34">
        <v>2265.7399999999998</v>
      </c>
      <c r="F10" s="22" t="s">
        <v>201</v>
      </c>
      <c r="G10" s="9" t="s">
        <v>8</v>
      </c>
      <c r="H10" s="52">
        <v>44266</v>
      </c>
      <c r="I10" s="55" t="s">
        <v>202</v>
      </c>
    </row>
    <row r="11" spans="1:9" ht="15" thickTop="1" x14ac:dyDescent="0.35">
      <c r="A11" s="30"/>
      <c r="C11" s="35" t="s">
        <v>166</v>
      </c>
      <c r="D11" s="39">
        <f>SUM(D7:D10)</f>
        <v>1280</v>
      </c>
      <c r="E11" s="36">
        <f>SUM(E7:E10)</f>
        <v>2265.7399999999998</v>
      </c>
      <c r="G11" s="31"/>
    </row>
    <row r="12" spans="1:9" s="122" customFormat="1" ht="30" customHeight="1" x14ac:dyDescent="0.35">
      <c r="B12" s="123"/>
      <c r="C12" s="123"/>
      <c r="D12" s="123"/>
      <c r="E12" s="123"/>
      <c r="F12" s="123"/>
      <c r="G12" s="123"/>
      <c r="H12" s="123"/>
      <c r="I12" s="123"/>
    </row>
    <row r="13" spans="1:9" ht="16" x14ac:dyDescent="0.4">
      <c r="A13" s="23" t="s">
        <v>57</v>
      </c>
      <c r="B13" s="119" t="s">
        <v>151</v>
      </c>
      <c r="C13" s="120"/>
      <c r="D13" s="120"/>
      <c r="E13" s="120"/>
      <c r="F13" s="120"/>
      <c r="G13" s="120"/>
      <c r="H13" s="120"/>
      <c r="I13" s="121"/>
    </row>
    <row r="14" spans="1:9" x14ac:dyDescent="0.35">
      <c r="A14" s="21">
        <v>1</v>
      </c>
      <c r="B14" s="22" t="s">
        <v>67</v>
      </c>
      <c r="C14" s="22" t="s">
        <v>137</v>
      </c>
      <c r="D14" s="37">
        <v>2000</v>
      </c>
      <c r="E14" s="21">
        <v>6880</v>
      </c>
      <c r="F14" s="22" t="s">
        <v>205</v>
      </c>
      <c r="G14" s="9" t="s">
        <v>8</v>
      </c>
      <c r="H14" s="53">
        <v>44396</v>
      </c>
      <c r="I14" s="55"/>
    </row>
    <row r="15" spans="1:9" x14ac:dyDescent="0.35">
      <c r="A15" s="21">
        <v>2</v>
      </c>
      <c r="B15" s="22" t="s">
        <v>203</v>
      </c>
      <c r="C15" s="22" t="s">
        <v>138</v>
      </c>
      <c r="D15" s="37">
        <v>500</v>
      </c>
      <c r="E15" s="21" t="s">
        <v>136</v>
      </c>
      <c r="F15" s="22" t="s">
        <v>206</v>
      </c>
      <c r="G15" s="9" t="s">
        <v>8</v>
      </c>
      <c r="H15" s="53">
        <v>44424</v>
      </c>
      <c r="I15" s="55"/>
    </row>
    <row r="16" spans="1:9" x14ac:dyDescent="0.35">
      <c r="A16" s="21">
        <v>3</v>
      </c>
      <c r="B16" s="22" t="s">
        <v>68</v>
      </c>
      <c r="C16" s="22" t="s">
        <v>139</v>
      </c>
      <c r="D16" s="37">
        <v>1500</v>
      </c>
      <c r="E16" s="21" t="s">
        <v>136</v>
      </c>
      <c r="F16" s="22" t="s">
        <v>222</v>
      </c>
      <c r="G16" s="9" t="s">
        <v>6</v>
      </c>
      <c r="H16" s="21"/>
      <c r="I16" s="73" t="s">
        <v>288</v>
      </c>
    </row>
    <row r="17" spans="1:9" x14ac:dyDescent="0.35">
      <c r="A17" s="21">
        <v>4</v>
      </c>
      <c r="B17" s="22" t="s">
        <v>69</v>
      </c>
      <c r="C17" s="22" t="s">
        <v>140</v>
      </c>
      <c r="D17" s="37">
        <v>50</v>
      </c>
      <c r="E17" s="21" t="s">
        <v>136</v>
      </c>
      <c r="F17" s="22" t="s">
        <v>207</v>
      </c>
      <c r="G17" s="9" t="s">
        <v>8</v>
      </c>
      <c r="H17" s="53">
        <v>44285</v>
      </c>
      <c r="I17" s="55"/>
    </row>
    <row r="18" spans="1:9" x14ac:dyDescent="0.35">
      <c r="A18" s="21">
        <v>5</v>
      </c>
      <c r="B18" s="22" t="s">
        <v>70</v>
      </c>
      <c r="C18" s="22" t="s">
        <v>141</v>
      </c>
      <c r="D18" s="37">
        <v>150</v>
      </c>
      <c r="E18" s="21" t="s">
        <v>136</v>
      </c>
      <c r="F18" s="22" t="s">
        <v>209</v>
      </c>
      <c r="G18" s="9" t="s">
        <v>8</v>
      </c>
      <c r="H18" s="53">
        <v>44620</v>
      </c>
      <c r="I18" s="55"/>
    </row>
    <row r="19" spans="1:9" x14ac:dyDescent="0.35">
      <c r="A19" s="21">
        <v>6</v>
      </c>
      <c r="B19" s="22" t="s">
        <v>71</v>
      </c>
      <c r="C19" s="22" t="s">
        <v>142</v>
      </c>
      <c r="D19" s="37">
        <v>20</v>
      </c>
      <c r="E19" s="21" t="s">
        <v>136</v>
      </c>
      <c r="F19" s="32" t="s">
        <v>208</v>
      </c>
      <c r="G19" s="9" t="s">
        <v>8</v>
      </c>
      <c r="H19" s="53">
        <v>44484</v>
      </c>
      <c r="I19" s="55"/>
    </row>
    <row r="20" spans="1:9" x14ac:dyDescent="0.35">
      <c r="A20" s="21">
        <v>7</v>
      </c>
      <c r="B20" s="22" t="s">
        <v>72</v>
      </c>
      <c r="C20" s="22" t="s">
        <v>143</v>
      </c>
      <c r="D20" s="37">
        <v>30</v>
      </c>
      <c r="E20" s="21" t="s">
        <v>136</v>
      </c>
      <c r="F20" s="22" t="s">
        <v>220</v>
      </c>
      <c r="G20" s="9" t="s">
        <v>8</v>
      </c>
      <c r="H20" s="53">
        <v>44574</v>
      </c>
      <c r="I20" s="55"/>
    </row>
    <row r="21" spans="1:9" x14ac:dyDescent="0.35">
      <c r="A21" s="21">
        <v>8</v>
      </c>
      <c r="B21" s="22" t="s">
        <v>73</v>
      </c>
      <c r="C21" s="22" t="s">
        <v>144</v>
      </c>
      <c r="D21" s="37">
        <v>150</v>
      </c>
      <c r="E21" s="21" t="s">
        <v>136</v>
      </c>
      <c r="F21" s="22" t="s">
        <v>220</v>
      </c>
      <c r="G21" s="9" t="s">
        <v>8</v>
      </c>
      <c r="H21" s="53">
        <v>44574</v>
      </c>
      <c r="I21" s="55"/>
    </row>
    <row r="22" spans="1:9" x14ac:dyDescent="0.35">
      <c r="A22" s="21">
        <v>9</v>
      </c>
      <c r="B22" s="22" t="s">
        <v>74</v>
      </c>
      <c r="C22" s="22" t="s">
        <v>145</v>
      </c>
      <c r="D22" s="37">
        <v>150</v>
      </c>
      <c r="E22" s="21" t="s">
        <v>136</v>
      </c>
      <c r="F22" s="22" t="s">
        <v>210</v>
      </c>
      <c r="G22" s="9" t="s">
        <v>8</v>
      </c>
      <c r="H22" s="53">
        <v>44502</v>
      </c>
      <c r="I22" s="55"/>
    </row>
    <row r="23" spans="1:9" x14ac:dyDescent="0.35">
      <c r="A23" s="21">
        <v>10</v>
      </c>
      <c r="B23" s="22" t="s">
        <v>75</v>
      </c>
      <c r="C23" s="22" t="s">
        <v>146</v>
      </c>
      <c r="D23" s="37">
        <v>50</v>
      </c>
      <c r="E23" s="21" t="s">
        <v>136</v>
      </c>
      <c r="F23" s="22" t="s">
        <v>211</v>
      </c>
      <c r="G23" s="9" t="s">
        <v>8</v>
      </c>
      <c r="H23" s="53">
        <v>44312</v>
      </c>
      <c r="I23" s="55"/>
    </row>
    <row r="24" spans="1:9" x14ac:dyDescent="0.35">
      <c r="A24" s="21">
        <v>11</v>
      </c>
      <c r="B24" s="22" t="s">
        <v>76</v>
      </c>
      <c r="C24" s="22" t="s">
        <v>147</v>
      </c>
      <c r="D24" s="37">
        <v>100</v>
      </c>
      <c r="E24" s="21" t="s">
        <v>136</v>
      </c>
      <c r="F24" s="22" t="s">
        <v>207</v>
      </c>
      <c r="G24" s="9" t="s">
        <v>8</v>
      </c>
      <c r="H24" s="53">
        <v>44285</v>
      </c>
      <c r="I24" s="55"/>
    </row>
    <row r="25" spans="1:9" ht="15" thickBot="1" x14ac:dyDescent="0.4">
      <c r="A25" s="41">
        <v>12</v>
      </c>
      <c r="B25" s="42" t="s">
        <v>77</v>
      </c>
      <c r="C25" s="33" t="s">
        <v>148</v>
      </c>
      <c r="D25" s="38">
        <v>60</v>
      </c>
      <c r="E25" s="34" t="s">
        <v>136</v>
      </c>
      <c r="F25" s="42" t="s">
        <v>212</v>
      </c>
      <c r="G25" s="9" t="s">
        <v>8</v>
      </c>
      <c r="H25" s="54">
        <v>44484</v>
      </c>
      <c r="I25" s="74"/>
    </row>
    <row r="26" spans="1:9" ht="15" thickTop="1" x14ac:dyDescent="0.35">
      <c r="A26" s="43"/>
      <c r="B26" s="44"/>
      <c r="C26" s="40" t="s">
        <v>166</v>
      </c>
      <c r="D26" s="39">
        <f>SUM(D14:D25)</f>
        <v>4760</v>
      </c>
      <c r="E26" s="45">
        <f>SUM(E14:E25)</f>
        <v>6880</v>
      </c>
      <c r="F26" s="47"/>
      <c r="G26" s="46"/>
      <c r="H26" s="43"/>
      <c r="I26" s="75"/>
    </row>
    <row r="27" spans="1:9" ht="30" customHeight="1" x14ac:dyDescent="0.35">
      <c r="A27" s="113"/>
      <c r="B27" s="114"/>
      <c r="C27" s="117"/>
      <c r="D27" s="117"/>
      <c r="E27" s="117"/>
      <c r="F27" s="114"/>
      <c r="G27" s="114"/>
      <c r="H27" s="114"/>
      <c r="I27" s="115"/>
    </row>
    <row r="28" spans="1:9" s="17" customFormat="1" ht="16" x14ac:dyDescent="0.4">
      <c r="A28" s="23" t="s">
        <v>78</v>
      </c>
      <c r="B28" s="119" t="s">
        <v>95</v>
      </c>
      <c r="C28" s="120"/>
      <c r="D28" s="120"/>
      <c r="E28" s="120"/>
      <c r="F28" s="120"/>
      <c r="G28" s="120"/>
      <c r="H28" s="120"/>
      <c r="I28" s="121"/>
    </row>
    <row r="29" spans="1:9" x14ac:dyDescent="0.35">
      <c r="A29" s="21">
        <v>1</v>
      </c>
      <c r="B29" s="25" t="s">
        <v>80</v>
      </c>
      <c r="C29" s="22" t="s">
        <v>152</v>
      </c>
      <c r="D29" s="21">
        <v>30</v>
      </c>
      <c r="E29" s="21" t="s">
        <v>136</v>
      </c>
      <c r="F29" s="22" t="s">
        <v>209</v>
      </c>
      <c r="G29" s="9" t="s">
        <v>8</v>
      </c>
      <c r="H29" s="53">
        <v>44703</v>
      </c>
      <c r="I29" s="55" t="s">
        <v>214</v>
      </c>
    </row>
    <row r="30" spans="1:9" x14ac:dyDescent="0.35">
      <c r="A30" s="21">
        <v>2</v>
      </c>
      <c r="B30" s="25" t="s">
        <v>79</v>
      </c>
      <c r="C30" s="22" t="s">
        <v>153</v>
      </c>
      <c r="D30" s="21">
        <v>500</v>
      </c>
      <c r="E30" s="21" t="s">
        <v>136</v>
      </c>
      <c r="F30" s="22" t="s">
        <v>209</v>
      </c>
      <c r="G30" s="9" t="s">
        <v>8</v>
      </c>
      <c r="H30" s="53">
        <v>44703</v>
      </c>
      <c r="I30" s="55" t="s">
        <v>214</v>
      </c>
    </row>
    <row r="31" spans="1:9" x14ac:dyDescent="0.35">
      <c r="A31" s="21">
        <v>3</v>
      </c>
      <c r="B31" s="22" t="s">
        <v>81</v>
      </c>
      <c r="C31" s="22" t="s">
        <v>154</v>
      </c>
      <c r="D31" s="21">
        <v>80</v>
      </c>
      <c r="E31" s="21" t="s">
        <v>136</v>
      </c>
      <c r="F31" s="22" t="s">
        <v>209</v>
      </c>
      <c r="G31" s="9" t="s">
        <v>8</v>
      </c>
      <c r="H31" s="53">
        <v>44846</v>
      </c>
      <c r="I31" s="55"/>
    </row>
    <row r="32" spans="1:9" ht="29" x14ac:dyDescent="0.35">
      <c r="A32" s="21">
        <v>4</v>
      </c>
      <c r="B32" s="22" t="s">
        <v>82</v>
      </c>
      <c r="C32" s="22" t="s">
        <v>155</v>
      </c>
      <c r="D32" s="21">
        <v>900</v>
      </c>
      <c r="E32" s="21" t="s">
        <v>136</v>
      </c>
      <c r="F32" s="55" t="s">
        <v>215</v>
      </c>
      <c r="G32" s="9" t="s">
        <v>8</v>
      </c>
      <c r="H32" s="56" t="s">
        <v>216</v>
      </c>
      <c r="I32" s="55"/>
    </row>
    <row r="33" spans="1:9" x14ac:dyDescent="0.35">
      <c r="A33" s="21">
        <v>5</v>
      </c>
      <c r="B33" s="22" t="s">
        <v>83</v>
      </c>
      <c r="C33" s="22" t="s">
        <v>156</v>
      </c>
      <c r="D33" s="21">
        <v>500</v>
      </c>
      <c r="E33" s="21" t="s">
        <v>136</v>
      </c>
      <c r="F33" s="22"/>
      <c r="G33" s="9" t="s">
        <v>6</v>
      </c>
      <c r="H33" s="21"/>
      <c r="I33" s="73" t="s">
        <v>288</v>
      </c>
    </row>
    <row r="34" spans="1:9" x14ac:dyDescent="0.35">
      <c r="A34" s="21">
        <v>6</v>
      </c>
      <c r="B34" s="22" t="s">
        <v>84</v>
      </c>
      <c r="C34" s="22" t="s">
        <v>157</v>
      </c>
      <c r="D34" s="21">
        <v>60</v>
      </c>
      <c r="E34" s="21" t="s">
        <v>136</v>
      </c>
      <c r="F34" s="22"/>
      <c r="G34" s="9" t="s">
        <v>6</v>
      </c>
      <c r="H34" s="21"/>
      <c r="I34" s="73" t="s">
        <v>288</v>
      </c>
    </row>
    <row r="35" spans="1:9" x14ac:dyDescent="0.35">
      <c r="A35" s="21">
        <v>7</v>
      </c>
      <c r="B35" s="22" t="s">
        <v>85</v>
      </c>
      <c r="C35" s="22" t="s">
        <v>158</v>
      </c>
      <c r="D35" s="21">
        <v>50</v>
      </c>
      <c r="E35" s="21" t="s">
        <v>136</v>
      </c>
      <c r="F35" s="22" t="s">
        <v>207</v>
      </c>
      <c r="G35" s="9" t="s">
        <v>8</v>
      </c>
      <c r="H35" s="53">
        <v>44755</v>
      </c>
      <c r="I35" s="55"/>
    </row>
    <row r="36" spans="1:9" x14ac:dyDescent="0.35">
      <c r="A36" s="21">
        <v>8</v>
      </c>
      <c r="B36" s="22" t="s">
        <v>86</v>
      </c>
      <c r="C36" s="22" t="s">
        <v>159</v>
      </c>
      <c r="D36" s="21">
        <v>30</v>
      </c>
      <c r="E36" s="21" t="s">
        <v>136</v>
      </c>
      <c r="F36" s="22" t="s">
        <v>207</v>
      </c>
      <c r="G36" s="9" t="s">
        <v>8</v>
      </c>
      <c r="H36" s="53">
        <v>44755</v>
      </c>
      <c r="I36" s="55"/>
    </row>
    <row r="37" spans="1:9" x14ac:dyDescent="0.35">
      <c r="A37" s="21">
        <v>9</v>
      </c>
      <c r="B37" s="22" t="s">
        <v>87</v>
      </c>
      <c r="C37" s="22" t="s">
        <v>160</v>
      </c>
      <c r="D37" s="21">
        <v>100</v>
      </c>
      <c r="E37" s="21" t="s">
        <v>136</v>
      </c>
      <c r="F37" s="22" t="s">
        <v>207</v>
      </c>
      <c r="G37" s="9" t="s">
        <v>8</v>
      </c>
      <c r="H37" s="53">
        <v>44285</v>
      </c>
      <c r="I37" s="55"/>
    </row>
    <row r="38" spans="1:9" x14ac:dyDescent="0.35">
      <c r="A38" s="21">
        <v>10</v>
      </c>
      <c r="B38" s="22" t="s">
        <v>88</v>
      </c>
      <c r="C38" s="22" t="s">
        <v>161</v>
      </c>
      <c r="D38" s="21">
        <v>500</v>
      </c>
      <c r="E38" s="21" t="s">
        <v>136</v>
      </c>
      <c r="F38" s="22"/>
      <c r="G38" s="9" t="s">
        <v>6</v>
      </c>
      <c r="H38" s="21"/>
      <c r="I38" s="73" t="s">
        <v>288</v>
      </c>
    </row>
    <row r="39" spans="1:9" ht="15" thickBot="1" x14ac:dyDescent="0.4">
      <c r="A39" s="41">
        <v>11</v>
      </c>
      <c r="B39" s="42" t="s">
        <v>89</v>
      </c>
      <c r="C39" s="33" t="s">
        <v>162</v>
      </c>
      <c r="D39" s="34">
        <v>100</v>
      </c>
      <c r="E39" s="34" t="s">
        <v>136</v>
      </c>
      <c r="F39" s="42" t="s">
        <v>209</v>
      </c>
      <c r="G39" s="9" t="s">
        <v>8</v>
      </c>
      <c r="H39" s="54">
        <v>44835</v>
      </c>
      <c r="I39" s="74"/>
    </row>
    <row r="40" spans="1:9" ht="15" thickTop="1" x14ac:dyDescent="0.35">
      <c r="A40" s="48"/>
      <c r="B40" s="49"/>
      <c r="C40" s="40" t="s">
        <v>166</v>
      </c>
      <c r="D40" s="39">
        <f>SUM(D29:D39)</f>
        <v>2850</v>
      </c>
      <c r="E40" s="45">
        <f>SUM(E29:E39)</f>
        <v>0</v>
      </c>
      <c r="F40" s="48"/>
      <c r="G40" s="43"/>
      <c r="H40" s="43"/>
      <c r="I40" s="76"/>
    </row>
    <row r="41" spans="1:9" ht="29.4" customHeight="1" x14ac:dyDescent="0.35"/>
    <row r="42" spans="1:9" s="17" customFormat="1" ht="16" x14ac:dyDescent="0.4">
      <c r="A42" s="23" t="s">
        <v>90</v>
      </c>
      <c r="B42" s="24" t="s">
        <v>96</v>
      </c>
      <c r="C42" s="24"/>
      <c r="D42" s="23"/>
      <c r="E42" s="23"/>
      <c r="F42" s="24"/>
      <c r="G42" s="23"/>
      <c r="H42" s="23"/>
      <c r="I42" s="77"/>
    </row>
    <row r="43" spans="1:9" x14ac:dyDescent="0.35">
      <c r="A43" s="21">
        <v>1</v>
      </c>
      <c r="B43" s="22" t="s">
        <v>92</v>
      </c>
      <c r="C43" s="22" t="s">
        <v>164</v>
      </c>
      <c r="D43" s="21">
        <v>500</v>
      </c>
      <c r="E43" s="21" t="s">
        <v>136</v>
      </c>
      <c r="F43" s="22"/>
      <c r="G43" s="9" t="s">
        <v>6</v>
      </c>
      <c r="H43" s="21"/>
      <c r="I43" s="55"/>
    </row>
    <row r="44" spans="1:9" ht="14.4" customHeight="1" thickBot="1" x14ac:dyDescent="0.4">
      <c r="A44" s="41">
        <v>2</v>
      </c>
      <c r="B44" s="42" t="s">
        <v>93</v>
      </c>
      <c r="C44" s="33" t="s">
        <v>165</v>
      </c>
      <c r="D44" s="34">
        <v>200</v>
      </c>
      <c r="E44" s="34" t="s">
        <v>136</v>
      </c>
      <c r="F44" s="42"/>
      <c r="G44" s="9" t="s">
        <v>6</v>
      </c>
      <c r="H44" s="41"/>
      <c r="I44" s="74"/>
    </row>
    <row r="45" spans="1:9" ht="14.4" customHeight="1" thickTop="1" x14ac:dyDescent="0.35">
      <c r="A45" s="48"/>
      <c r="B45" s="44"/>
      <c r="C45" s="40" t="s">
        <v>166</v>
      </c>
      <c r="D45" s="39">
        <f>SUM(D43:D44)</f>
        <v>700</v>
      </c>
      <c r="E45" s="45">
        <f>SUM(E43:E44)</f>
        <v>0</v>
      </c>
      <c r="F45" s="47"/>
      <c r="G45" s="43"/>
      <c r="H45" s="43"/>
      <c r="I45" s="75"/>
    </row>
    <row r="46" spans="1:9" ht="29" customHeight="1" x14ac:dyDescent="0.35"/>
    <row r="47" spans="1:9" s="17" customFormat="1" ht="14.4" customHeight="1" x14ac:dyDescent="0.4">
      <c r="A47" s="23" t="s">
        <v>94</v>
      </c>
      <c r="B47" s="24" t="s">
        <v>97</v>
      </c>
      <c r="C47" s="24"/>
      <c r="D47" s="23"/>
      <c r="E47" s="23"/>
      <c r="F47" s="24"/>
      <c r="G47" s="23"/>
      <c r="H47" s="23"/>
      <c r="I47" s="77"/>
    </row>
    <row r="48" spans="1:9" s="82" customFormat="1" ht="29" x14ac:dyDescent="0.35">
      <c r="A48" s="78">
        <v>1</v>
      </c>
      <c r="B48" s="79" t="s">
        <v>167</v>
      </c>
      <c r="C48" s="79" t="s">
        <v>168</v>
      </c>
      <c r="D48" s="78">
        <v>100</v>
      </c>
      <c r="E48" s="78" t="s">
        <v>136</v>
      </c>
      <c r="F48" s="88" t="s">
        <v>267</v>
      </c>
      <c r="G48" s="80" t="s">
        <v>225</v>
      </c>
      <c r="H48" s="78" t="s">
        <v>239</v>
      </c>
      <c r="I48" s="89" t="s">
        <v>268</v>
      </c>
    </row>
    <row r="49" spans="1:9" s="82" customFormat="1" x14ac:dyDescent="0.35">
      <c r="A49" s="78">
        <v>2</v>
      </c>
      <c r="B49" s="79" t="s">
        <v>98</v>
      </c>
      <c r="C49" s="79" t="s">
        <v>169</v>
      </c>
      <c r="D49" s="78">
        <v>60</v>
      </c>
      <c r="E49" s="78" t="s">
        <v>136</v>
      </c>
      <c r="F49" s="88" t="s">
        <v>269</v>
      </c>
      <c r="G49" s="80" t="s">
        <v>6</v>
      </c>
      <c r="H49" s="78" t="s">
        <v>239</v>
      </c>
      <c r="I49" s="89" t="s">
        <v>270</v>
      </c>
    </row>
    <row r="50" spans="1:9" s="82" customFormat="1" x14ac:dyDescent="0.35">
      <c r="A50" s="78">
        <v>3</v>
      </c>
      <c r="B50" s="79" t="s">
        <v>99</v>
      </c>
      <c r="C50" s="79" t="s">
        <v>170</v>
      </c>
      <c r="D50" s="78">
        <v>500</v>
      </c>
      <c r="E50" s="78" t="s">
        <v>136</v>
      </c>
      <c r="F50" s="88" t="s">
        <v>271</v>
      </c>
      <c r="G50" s="80" t="s">
        <v>8</v>
      </c>
      <c r="H50" s="87">
        <v>44256</v>
      </c>
      <c r="I50" s="89"/>
    </row>
    <row r="51" spans="1:9" s="82" customFormat="1" ht="67.25" customHeight="1" x14ac:dyDescent="0.35">
      <c r="A51" s="78">
        <v>4</v>
      </c>
      <c r="B51" s="79" t="s">
        <v>100</v>
      </c>
      <c r="C51" s="79" t="s">
        <v>171</v>
      </c>
      <c r="D51" s="78">
        <v>100</v>
      </c>
      <c r="E51" s="78" t="s">
        <v>136</v>
      </c>
      <c r="F51" s="88" t="s">
        <v>273</v>
      </c>
      <c r="G51" s="80" t="s">
        <v>225</v>
      </c>
      <c r="H51" s="78" t="s">
        <v>239</v>
      </c>
      <c r="I51" s="89" t="s">
        <v>272</v>
      </c>
    </row>
    <row r="52" spans="1:9" s="82" customFormat="1" ht="162.65" customHeight="1" x14ac:dyDescent="0.35">
      <c r="A52" s="78">
        <v>5</v>
      </c>
      <c r="B52" s="79" t="s">
        <v>101</v>
      </c>
      <c r="C52" s="79" t="s">
        <v>172</v>
      </c>
      <c r="D52" s="78">
        <v>200</v>
      </c>
      <c r="E52" s="78" t="s">
        <v>136</v>
      </c>
      <c r="F52" s="88" t="s">
        <v>278</v>
      </c>
      <c r="G52" s="80" t="s">
        <v>8</v>
      </c>
      <c r="H52" s="78" t="s">
        <v>136</v>
      </c>
      <c r="I52" s="90" t="s">
        <v>276</v>
      </c>
    </row>
    <row r="53" spans="1:9" s="82" customFormat="1" ht="48" customHeight="1" x14ac:dyDescent="0.35">
      <c r="A53" s="78">
        <v>6</v>
      </c>
      <c r="B53" s="79" t="s">
        <v>102</v>
      </c>
      <c r="C53" s="79" t="s">
        <v>173</v>
      </c>
      <c r="D53" s="78">
        <v>250</v>
      </c>
      <c r="E53" s="78" t="s">
        <v>136</v>
      </c>
      <c r="F53" s="88" t="s">
        <v>274</v>
      </c>
      <c r="G53" s="80" t="s">
        <v>8</v>
      </c>
      <c r="H53" s="78" t="s">
        <v>136</v>
      </c>
      <c r="I53" s="89" t="s">
        <v>275</v>
      </c>
    </row>
    <row r="54" spans="1:9" s="82" customFormat="1" ht="72.5" x14ac:dyDescent="0.35">
      <c r="A54" s="78">
        <v>7</v>
      </c>
      <c r="B54" s="79" t="s">
        <v>103</v>
      </c>
      <c r="C54" s="79" t="s">
        <v>174</v>
      </c>
      <c r="D54" s="78">
        <v>600</v>
      </c>
      <c r="E54" s="78" t="s">
        <v>136</v>
      </c>
      <c r="F54" s="91" t="s">
        <v>281</v>
      </c>
      <c r="G54" s="80" t="s">
        <v>8</v>
      </c>
      <c r="H54" s="78" t="s">
        <v>136</v>
      </c>
      <c r="I54" s="89" t="s">
        <v>277</v>
      </c>
    </row>
    <row r="55" spans="1:9" s="82" customFormat="1" ht="43.5" x14ac:dyDescent="0.35">
      <c r="A55" s="78">
        <v>8</v>
      </c>
      <c r="B55" s="79" t="s">
        <v>104</v>
      </c>
      <c r="C55" s="79" t="s">
        <v>175</v>
      </c>
      <c r="D55" s="78">
        <v>50</v>
      </c>
      <c r="E55" s="78" t="s">
        <v>136</v>
      </c>
      <c r="F55" s="88" t="s">
        <v>280</v>
      </c>
      <c r="G55" s="80" t="s">
        <v>6</v>
      </c>
      <c r="H55" s="78" t="s">
        <v>239</v>
      </c>
      <c r="I55" s="89" t="s">
        <v>279</v>
      </c>
    </row>
    <row r="56" spans="1:9" s="82" customFormat="1" x14ac:dyDescent="0.35">
      <c r="A56" s="78">
        <v>9</v>
      </c>
      <c r="B56" s="79" t="s">
        <v>213</v>
      </c>
      <c r="C56" s="79" t="s">
        <v>176</v>
      </c>
      <c r="D56" s="78">
        <v>200</v>
      </c>
      <c r="E56" s="78" t="s">
        <v>136</v>
      </c>
      <c r="F56" s="92" t="s">
        <v>282</v>
      </c>
      <c r="G56" s="80" t="s">
        <v>225</v>
      </c>
      <c r="H56" s="78" t="s">
        <v>239</v>
      </c>
      <c r="I56" s="81" t="s">
        <v>283</v>
      </c>
    </row>
    <row r="57" spans="1:9" s="82" customFormat="1" ht="29" x14ac:dyDescent="0.35">
      <c r="A57" s="78">
        <v>10</v>
      </c>
      <c r="B57" s="79" t="s">
        <v>105</v>
      </c>
      <c r="C57" s="79" t="s">
        <v>177</v>
      </c>
      <c r="D57" s="78">
        <v>50</v>
      </c>
      <c r="E57" s="78" t="s">
        <v>136</v>
      </c>
      <c r="F57" s="92" t="s">
        <v>282</v>
      </c>
      <c r="G57" s="80" t="s">
        <v>225</v>
      </c>
      <c r="H57" s="78" t="s">
        <v>239</v>
      </c>
      <c r="I57" s="93" t="s">
        <v>284</v>
      </c>
    </row>
    <row r="58" spans="1:9" s="82" customFormat="1" ht="29" x14ac:dyDescent="0.35">
      <c r="A58" s="78">
        <v>11</v>
      </c>
      <c r="B58" s="79" t="s">
        <v>106</v>
      </c>
      <c r="C58" s="79" t="s">
        <v>178</v>
      </c>
      <c r="D58" s="78">
        <v>500</v>
      </c>
      <c r="E58" s="78" t="s">
        <v>136</v>
      </c>
      <c r="F58" s="92" t="s">
        <v>282</v>
      </c>
      <c r="G58" s="80" t="s">
        <v>225</v>
      </c>
      <c r="H58" s="78" t="s">
        <v>239</v>
      </c>
      <c r="I58" s="93" t="s">
        <v>285</v>
      </c>
    </row>
    <row r="59" spans="1:9" s="82" customFormat="1" x14ac:dyDescent="0.35">
      <c r="A59" s="78">
        <v>12</v>
      </c>
      <c r="B59" s="79" t="s">
        <v>107</v>
      </c>
      <c r="C59" s="79" t="s">
        <v>179</v>
      </c>
      <c r="D59" s="78">
        <v>150</v>
      </c>
      <c r="E59" s="78" t="s">
        <v>136</v>
      </c>
      <c r="F59" s="88" t="s">
        <v>286</v>
      </c>
      <c r="G59" s="80" t="s">
        <v>8</v>
      </c>
      <c r="H59" s="87">
        <v>44713</v>
      </c>
      <c r="I59" s="92"/>
    </row>
    <row r="60" spans="1:9" s="82" customFormat="1" ht="44" thickBot="1" x14ac:dyDescent="0.4">
      <c r="A60" s="83">
        <v>13</v>
      </c>
      <c r="B60" s="84" t="s">
        <v>108</v>
      </c>
      <c r="C60" s="85" t="s">
        <v>180</v>
      </c>
      <c r="D60" s="86">
        <v>60</v>
      </c>
      <c r="E60" s="78" t="s">
        <v>136</v>
      </c>
      <c r="F60" s="88" t="s">
        <v>282</v>
      </c>
      <c r="G60" s="80" t="s">
        <v>225</v>
      </c>
      <c r="H60" s="78" t="s">
        <v>239</v>
      </c>
      <c r="I60" s="93" t="s">
        <v>287</v>
      </c>
    </row>
    <row r="61" spans="1:9" ht="15" thickTop="1" x14ac:dyDescent="0.35">
      <c r="A61" s="48"/>
      <c r="B61" s="44"/>
      <c r="C61" s="40" t="s">
        <v>166</v>
      </c>
      <c r="D61" s="39">
        <f>SUM(D47:D60)</f>
        <v>2820</v>
      </c>
      <c r="E61" s="45">
        <f>SUM(E48:E60)</f>
        <v>0</v>
      </c>
      <c r="F61" s="47"/>
      <c r="G61" s="46"/>
      <c r="H61" s="43"/>
      <c r="I61" s="75"/>
    </row>
    <row r="62" spans="1:9" ht="31.25" customHeight="1" x14ac:dyDescent="0.35">
      <c r="A62" s="113"/>
      <c r="B62" s="114"/>
      <c r="C62" s="114"/>
      <c r="D62" s="114"/>
      <c r="E62" s="114"/>
      <c r="F62" s="114"/>
      <c r="G62" s="114"/>
      <c r="H62" s="114"/>
      <c r="I62" s="115"/>
    </row>
    <row r="63" spans="1:9" s="17" customFormat="1" ht="16" x14ac:dyDescent="0.4">
      <c r="A63" s="23" t="s">
        <v>109</v>
      </c>
      <c r="B63" s="24" t="s">
        <v>230</v>
      </c>
      <c r="C63" s="24"/>
      <c r="D63" s="23"/>
      <c r="E63" s="23"/>
      <c r="F63" s="24"/>
      <c r="G63" s="23"/>
      <c r="H63" s="23"/>
      <c r="I63" s="77"/>
    </row>
    <row r="64" spans="1:9" x14ac:dyDescent="0.35">
      <c r="A64" s="21">
        <v>1</v>
      </c>
      <c r="B64" s="22" t="s">
        <v>110</v>
      </c>
      <c r="C64" s="22" t="s">
        <v>181</v>
      </c>
      <c r="D64" s="21" t="s">
        <v>200</v>
      </c>
      <c r="E64" s="21" t="s">
        <v>136</v>
      </c>
      <c r="F64" s="22" t="s">
        <v>223</v>
      </c>
      <c r="G64" s="9" t="s">
        <v>225</v>
      </c>
      <c r="H64" s="21" t="s">
        <v>239</v>
      </c>
      <c r="I64" s="55" t="s">
        <v>298</v>
      </c>
    </row>
    <row r="65" spans="1:9" x14ac:dyDescent="0.35">
      <c r="A65" s="21">
        <v>2</v>
      </c>
      <c r="B65" s="22" t="s">
        <v>111</v>
      </c>
      <c r="C65" s="22" t="s">
        <v>182</v>
      </c>
      <c r="D65" s="21">
        <v>150</v>
      </c>
      <c r="E65" s="21" t="s">
        <v>136</v>
      </c>
      <c r="F65" s="22" t="s">
        <v>226</v>
      </c>
      <c r="G65" s="9" t="s">
        <v>8</v>
      </c>
      <c r="H65" s="21" t="s">
        <v>224</v>
      </c>
      <c r="I65" s="55"/>
    </row>
    <row r="66" spans="1:9" x14ac:dyDescent="0.35">
      <c r="A66" s="21">
        <v>3</v>
      </c>
      <c r="B66" s="22" t="s">
        <v>112</v>
      </c>
      <c r="C66" s="22" t="s">
        <v>183</v>
      </c>
      <c r="D66" s="21" t="s">
        <v>200</v>
      </c>
      <c r="E66" s="21" t="s">
        <v>136</v>
      </c>
      <c r="F66" s="22" t="s">
        <v>226</v>
      </c>
      <c r="G66" s="9" t="s">
        <v>8</v>
      </c>
      <c r="H66" s="21" t="s">
        <v>224</v>
      </c>
      <c r="I66" s="55"/>
    </row>
    <row r="67" spans="1:9" x14ac:dyDescent="0.35">
      <c r="A67" s="21">
        <v>4</v>
      </c>
      <c r="B67" s="22" t="s">
        <v>113</v>
      </c>
      <c r="C67" s="22" t="s">
        <v>184</v>
      </c>
      <c r="D67" s="21" t="s">
        <v>200</v>
      </c>
      <c r="E67" s="21" t="s">
        <v>136</v>
      </c>
      <c r="F67" s="22" t="s">
        <v>223</v>
      </c>
      <c r="G67" s="9" t="s">
        <v>8</v>
      </c>
      <c r="H67" s="21" t="s">
        <v>224</v>
      </c>
      <c r="I67" s="55"/>
    </row>
    <row r="68" spans="1:9" x14ac:dyDescent="0.35">
      <c r="A68" s="21">
        <v>5</v>
      </c>
      <c r="B68" s="22" t="s">
        <v>114</v>
      </c>
      <c r="C68" s="22" t="s">
        <v>185</v>
      </c>
      <c r="D68" s="21" t="s">
        <v>200</v>
      </c>
      <c r="E68" s="21" t="s">
        <v>136</v>
      </c>
      <c r="F68" s="22" t="s">
        <v>227</v>
      </c>
      <c r="G68" s="9" t="s">
        <v>8</v>
      </c>
      <c r="H68" s="57">
        <v>44682</v>
      </c>
      <c r="I68" s="55"/>
    </row>
    <row r="69" spans="1:9" x14ac:dyDescent="0.35">
      <c r="A69" s="21">
        <v>6</v>
      </c>
      <c r="B69" s="22" t="s">
        <v>115</v>
      </c>
      <c r="C69" s="22" t="s">
        <v>186</v>
      </c>
      <c r="D69" s="21" t="s">
        <v>200</v>
      </c>
      <c r="E69" s="21" t="s">
        <v>136</v>
      </c>
      <c r="F69" s="22" t="s">
        <v>223</v>
      </c>
      <c r="G69" s="9" t="s">
        <v>8</v>
      </c>
      <c r="H69" s="57">
        <v>44743</v>
      </c>
      <c r="I69" s="55"/>
    </row>
    <row r="70" spans="1:9" x14ac:dyDescent="0.35">
      <c r="A70" s="21">
        <v>7</v>
      </c>
      <c r="B70" s="22" t="s">
        <v>117</v>
      </c>
      <c r="C70" s="22" t="s">
        <v>187</v>
      </c>
      <c r="D70" s="21" t="s">
        <v>200</v>
      </c>
      <c r="E70" s="21" t="s">
        <v>136</v>
      </c>
      <c r="F70" s="22" t="s">
        <v>227</v>
      </c>
      <c r="G70" s="9" t="s">
        <v>8</v>
      </c>
      <c r="H70" s="57">
        <v>44835</v>
      </c>
      <c r="I70" s="55"/>
    </row>
    <row r="71" spans="1:9" x14ac:dyDescent="0.35">
      <c r="A71" s="21">
        <v>8</v>
      </c>
      <c r="B71" s="22" t="s">
        <v>116</v>
      </c>
      <c r="C71" s="22" t="s">
        <v>188</v>
      </c>
      <c r="D71" s="21" t="s">
        <v>200</v>
      </c>
      <c r="E71" s="21" t="s">
        <v>136</v>
      </c>
      <c r="F71" s="22" t="s">
        <v>223</v>
      </c>
      <c r="G71" s="9" t="s">
        <v>8</v>
      </c>
      <c r="H71" s="57">
        <v>44743</v>
      </c>
      <c r="I71" s="55"/>
    </row>
    <row r="72" spans="1:9" x14ac:dyDescent="0.35">
      <c r="A72" s="21">
        <v>9</v>
      </c>
      <c r="B72" s="22" t="s">
        <v>118</v>
      </c>
      <c r="C72" s="22" t="s">
        <v>189</v>
      </c>
      <c r="D72" s="21">
        <v>20</v>
      </c>
      <c r="E72" s="21" t="s">
        <v>136</v>
      </c>
      <c r="F72" s="22" t="s">
        <v>136</v>
      </c>
      <c r="G72" s="9" t="s">
        <v>8</v>
      </c>
      <c r="H72" s="57">
        <v>44409</v>
      </c>
      <c r="I72" s="55"/>
    </row>
    <row r="73" spans="1:9" x14ac:dyDescent="0.35">
      <c r="A73" s="21">
        <v>10</v>
      </c>
      <c r="B73" s="26" t="s">
        <v>119</v>
      </c>
      <c r="C73" s="22" t="s">
        <v>190</v>
      </c>
      <c r="D73" s="21" t="s">
        <v>200</v>
      </c>
      <c r="E73" s="21" t="s">
        <v>136</v>
      </c>
      <c r="F73" s="22" t="s">
        <v>223</v>
      </c>
      <c r="G73" s="9" t="s">
        <v>8</v>
      </c>
      <c r="H73" s="57">
        <v>44835</v>
      </c>
      <c r="I73" s="55"/>
    </row>
    <row r="74" spans="1:9" x14ac:dyDescent="0.35">
      <c r="A74" s="21">
        <v>11</v>
      </c>
      <c r="B74" s="22" t="s">
        <v>120</v>
      </c>
      <c r="C74" s="22" t="s">
        <v>191</v>
      </c>
      <c r="D74" s="21" t="s">
        <v>200</v>
      </c>
      <c r="E74" s="21" t="s">
        <v>136</v>
      </c>
      <c r="F74" s="22" t="s">
        <v>223</v>
      </c>
      <c r="G74" s="9" t="s">
        <v>8</v>
      </c>
      <c r="H74" s="57">
        <v>44409</v>
      </c>
      <c r="I74" s="55"/>
    </row>
    <row r="75" spans="1:9" x14ac:dyDescent="0.35">
      <c r="A75" s="21">
        <v>12</v>
      </c>
      <c r="B75" s="22" t="s">
        <v>121</v>
      </c>
      <c r="C75" s="22" t="s">
        <v>192</v>
      </c>
      <c r="D75" s="21" t="s">
        <v>200</v>
      </c>
      <c r="E75" s="21" t="s">
        <v>136</v>
      </c>
      <c r="F75" s="22" t="s">
        <v>136</v>
      </c>
      <c r="G75" s="9" t="s">
        <v>8</v>
      </c>
      <c r="H75" s="57">
        <v>44409</v>
      </c>
      <c r="I75" s="55" t="s">
        <v>228</v>
      </c>
    </row>
    <row r="76" spans="1:9" x14ac:dyDescent="0.35">
      <c r="A76" s="21">
        <v>13</v>
      </c>
      <c r="B76" s="22" t="s">
        <v>122</v>
      </c>
      <c r="C76" s="22" t="s">
        <v>193</v>
      </c>
      <c r="D76" s="21" t="s">
        <v>200</v>
      </c>
      <c r="E76" s="21" t="s">
        <v>136</v>
      </c>
      <c r="F76" s="22" t="s">
        <v>227</v>
      </c>
      <c r="G76" s="9" t="s">
        <v>8</v>
      </c>
      <c r="H76" s="57">
        <v>44835</v>
      </c>
      <c r="I76" s="55"/>
    </row>
    <row r="77" spans="1:9" x14ac:dyDescent="0.35">
      <c r="A77" s="21">
        <v>14</v>
      </c>
      <c r="B77" s="22" t="s">
        <v>123</v>
      </c>
      <c r="C77" s="22" t="s">
        <v>194</v>
      </c>
      <c r="D77" s="21" t="s">
        <v>200</v>
      </c>
      <c r="E77" s="21" t="s">
        <v>136</v>
      </c>
      <c r="F77" s="22" t="s">
        <v>227</v>
      </c>
      <c r="G77" s="9" t="s">
        <v>8</v>
      </c>
      <c r="H77" s="57">
        <v>44835</v>
      </c>
      <c r="I77" s="55"/>
    </row>
    <row r="78" spans="1:9" x14ac:dyDescent="0.35">
      <c r="A78" s="21">
        <v>15</v>
      </c>
      <c r="B78" s="22" t="s">
        <v>124</v>
      </c>
      <c r="C78" s="22" t="s">
        <v>195</v>
      </c>
      <c r="D78" s="21" t="s">
        <v>200</v>
      </c>
      <c r="E78" s="21" t="s">
        <v>136</v>
      </c>
      <c r="F78" s="22" t="s">
        <v>227</v>
      </c>
      <c r="G78" s="9" t="s">
        <v>8</v>
      </c>
      <c r="H78" s="57">
        <v>44835</v>
      </c>
      <c r="I78" s="55"/>
    </row>
    <row r="79" spans="1:9" x14ac:dyDescent="0.35">
      <c r="A79" s="21">
        <v>16</v>
      </c>
      <c r="B79" s="22" t="s">
        <v>125</v>
      </c>
      <c r="C79" s="22" t="s">
        <v>196</v>
      </c>
      <c r="D79" s="21" t="s">
        <v>200</v>
      </c>
      <c r="E79" s="21" t="s">
        <v>136</v>
      </c>
      <c r="F79" s="22" t="s">
        <v>229</v>
      </c>
      <c r="G79" s="9" t="s">
        <v>8</v>
      </c>
      <c r="H79" s="21" t="s">
        <v>224</v>
      </c>
      <c r="I79" s="55"/>
    </row>
    <row r="80" spans="1:9" x14ac:dyDescent="0.35">
      <c r="A80" s="21">
        <v>17</v>
      </c>
      <c r="B80" s="22" t="s">
        <v>126</v>
      </c>
      <c r="C80" s="22" t="s">
        <v>197</v>
      </c>
      <c r="D80" s="21" t="s">
        <v>200</v>
      </c>
      <c r="E80" s="21" t="s">
        <v>136</v>
      </c>
      <c r="F80" s="22" t="s">
        <v>226</v>
      </c>
      <c r="G80" s="9" t="s">
        <v>8</v>
      </c>
      <c r="H80" s="57">
        <v>44835</v>
      </c>
      <c r="I80" s="55"/>
    </row>
    <row r="81" spans="1:9" x14ac:dyDescent="0.35">
      <c r="A81" s="21">
        <v>18</v>
      </c>
      <c r="B81" s="22" t="s">
        <v>127</v>
      </c>
      <c r="C81" s="22" t="s">
        <v>198</v>
      </c>
      <c r="D81" s="21">
        <v>250</v>
      </c>
      <c r="E81" s="21" t="s">
        <v>136</v>
      </c>
      <c r="F81" s="22" t="s">
        <v>223</v>
      </c>
      <c r="G81" s="9" t="s">
        <v>8</v>
      </c>
      <c r="H81" s="21" t="s">
        <v>136</v>
      </c>
      <c r="I81" s="55"/>
    </row>
    <row r="82" spans="1:9" x14ac:dyDescent="0.35">
      <c r="A82" s="21">
        <v>19</v>
      </c>
      <c r="B82" s="22" t="s">
        <v>128</v>
      </c>
      <c r="C82" s="22" t="s">
        <v>199</v>
      </c>
      <c r="D82" s="21" t="s">
        <v>200</v>
      </c>
      <c r="E82" s="21" t="s">
        <v>136</v>
      </c>
      <c r="F82" s="22" t="s">
        <v>225</v>
      </c>
      <c r="G82" s="9" t="s">
        <v>225</v>
      </c>
      <c r="H82" s="21" t="s">
        <v>239</v>
      </c>
      <c r="I82" s="55" t="s">
        <v>253</v>
      </c>
    </row>
    <row r="83" spans="1:9" ht="15" thickBot="1" x14ac:dyDescent="0.4">
      <c r="A83" s="21">
        <v>20</v>
      </c>
      <c r="B83" s="22" t="s">
        <v>129</v>
      </c>
      <c r="C83" s="51">
        <v>22</v>
      </c>
      <c r="D83" s="34">
        <v>500</v>
      </c>
      <c r="E83" s="21" t="s">
        <v>136</v>
      </c>
      <c r="F83" s="22"/>
      <c r="G83" s="9" t="s">
        <v>8</v>
      </c>
      <c r="H83" s="21" t="s">
        <v>224</v>
      </c>
      <c r="I83" s="55"/>
    </row>
    <row r="84" spans="1:9" ht="15" thickTop="1" x14ac:dyDescent="0.35">
      <c r="C84" s="50" t="s">
        <v>166</v>
      </c>
      <c r="D84" s="39">
        <f>SUM(D64:D83)</f>
        <v>920</v>
      </c>
      <c r="E84" s="45">
        <f>SUM(E64:E83)</f>
        <v>0</v>
      </c>
      <c r="F84" s="47"/>
    </row>
  </sheetData>
  <mergeCells count="7">
    <mergeCell ref="A62:I62"/>
    <mergeCell ref="A5:I5"/>
    <mergeCell ref="A27:I27"/>
    <mergeCell ref="B6:I6"/>
    <mergeCell ref="B13:I13"/>
    <mergeCell ref="B28:I28"/>
    <mergeCell ref="A12:XFD12"/>
  </mergeCells>
  <conditionalFormatting sqref="G7:G11">
    <cfRule type="cellIs" dxfId="23" priority="43" operator="equal">
      <formula>"Completed"</formula>
    </cfRule>
    <cfRule type="cellIs" dxfId="22" priority="44" operator="equal">
      <formula>"In Progress"</formula>
    </cfRule>
    <cfRule type="cellIs" dxfId="21" priority="45" operator="equal">
      <formula>"Not Yet Started"</formula>
    </cfRule>
  </conditionalFormatting>
  <conditionalFormatting sqref="G14:G26">
    <cfRule type="cellIs" dxfId="20" priority="1" operator="equal">
      <formula>"Completed"</formula>
    </cfRule>
    <cfRule type="cellIs" dxfId="19" priority="2" operator="equal">
      <formula>"In Progress"</formula>
    </cfRule>
    <cfRule type="cellIs" dxfId="18" priority="3" operator="equal">
      <formula>"Not Yet Started"</formula>
    </cfRule>
  </conditionalFormatting>
  <conditionalFormatting sqref="G29:G40">
    <cfRule type="cellIs" dxfId="17" priority="7" operator="equal">
      <formula>"Completed"</formula>
    </cfRule>
    <cfRule type="cellIs" dxfId="16" priority="8" operator="equal">
      <formula>"In Progress"</formula>
    </cfRule>
    <cfRule type="cellIs" dxfId="15" priority="9" operator="equal">
      <formula>"Not Yet Started"</formula>
    </cfRule>
  </conditionalFormatting>
  <conditionalFormatting sqref="G43:G45 G48:G61 G64:G83">
    <cfRule type="cellIs" dxfId="14" priority="4" operator="equal">
      <formula>"Completed"</formula>
    </cfRule>
    <cfRule type="cellIs" dxfId="13" priority="5" operator="equal">
      <formula>"In Progress"</formula>
    </cfRule>
    <cfRule type="cellIs" dxfId="12" priority="6" operator="equal">
      <formula>"Not Yet Started"</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A06BFC12-12B6-4A4C-87CC-CC2575A0A52F}">
          <x14:formula1>
            <xm:f>'Data Table Validation'!$A$1:$A$3</xm:f>
          </x14:formula1>
          <xm:sqref>G11 G40 G45 G61 G26</xm:sqref>
        </x14:dataValidation>
        <x14:dataValidation type="list" allowBlank="1" showInputMessage="1" showErrorMessage="1" xr:uid="{F586515A-1594-4BE9-BC9E-F4662A313ECE}">
          <x14:formula1>
            <xm:f>'Data Table Validation'!$A$1:$A$4</xm:f>
          </x14:formula1>
          <xm:sqref>G7:G10 G14:G25 G29:G39 G43:G44 G48:G60 G64:G83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98DDB-E972-4D9D-B9D5-98B1091E2214}">
  <dimension ref="A1:I84"/>
  <sheetViews>
    <sheetView tabSelected="1" zoomScale="85" zoomScaleNormal="85" workbookViewId="0">
      <selection activeCell="B7" sqref="B7"/>
    </sheetView>
  </sheetViews>
  <sheetFormatPr defaultRowHeight="14.5" x14ac:dyDescent="0.35"/>
  <cols>
    <col min="1" max="1" width="10.90625" style="15" customWidth="1"/>
    <col min="2" max="2" width="47.08984375" bestFit="1" customWidth="1"/>
    <col min="3" max="3" width="36.90625" bestFit="1" customWidth="1"/>
    <col min="4" max="4" width="12.90625" style="15" customWidth="1"/>
    <col min="5" max="5" width="13.08984375" style="15" customWidth="1"/>
    <col min="6" max="6" width="52.6328125" customWidth="1"/>
    <col min="7" max="7" width="14.453125" style="15" customWidth="1"/>
    <col min="8" max="8" width="16.6328125" style="15" customWidth="1"/>
    <col min="9" max="9" width="95.08984375" style="12" customWidth="1"/>
  </cols>
  <sheetData>
    <row r="1" spans="1:9" ht="18.5" x14ac:dyDescent="0.45">
      <c r="A1" s="19" t="s">
        <v>416</v>
      </c>
    </row>
    <row r="2" spans="1:9" s="20" customFormat="1" ht="16" x14ac:dyDescent="0.4">
      <c r="A2" s="20" t="s">
        <v>415</v>
      </c>
      <c r="H2" s="18"/>
      <c r="I2" s="72"/>
    </row>
    <row r="3" spans="1:9" ht="31.25" customHeight="1" x14ac:dyDescent="0.35"/>
    <row r="4" spans="1:9" s="29" customFormat="1" ht="32.4" customHeight="1" x14ac:dyDescent="0.35">
      <c r="A4" s="27" t="s">
        <v>61</v>
      </c>
      <c r="B4" s="28" t="s">
        <v>62</v>
      </c>
      <c r="C4" s="28" t="s">
        <v>63</v>
      </c>
      <c r="D4" s="27" t="s">
        <v>64</v>
      </c>
      <c r="E4" s="27" t="s">
        <v>163</v>
      </c>
      <c r="F4" s="28" t="s">
        <v>1</v>
      </c>
      <c r="G4" s="27" t="s">
        <v>149</v>
      </c>
      <c r="H4" s="27" t="s">
        <v>91</v>
      </c>
      <c r="I4" s="28" t="s">
        <v>5</v>
      </c>
    </row>
    <row r="5" spans="1:9" ht="17" customHeight="1" x14ac:dyDescent="0.35">
      <c r="A5" s="116"/>
      <c r="B5" s="117"/>
      <c r="C5" s="117"/>
      <c r="D5" s="117"/>
      <c r="E5" s="117"/>
      <c r="F5" s="117"/>
      <c r="G5" s="117"/>
      <c r="H5" s="117"/>
      <c r="I5" s="118"/>
    </row>
    <row r="6" spans="1:9" ht="16" x14ac:dyDescent="0.4">
      <c r="A6" s="23" t="s">
        <v>66</v>
      </c>
      <c r="B6" s="119" t="s">
        <v>56</v>
      </c>
      <c r="C6" s="120"/>
      <c r="D6" s="120"/>
      <c r="E6" s="120"/>
      <c r="F6" s="120"/>
      <c r="G6" s="120"/>
      <c r="H6" s="120"/>
      <c r="I6" s="121"/>
    </row>
    <row r="7" spans="1:9" x14ac:dyDescent="0.35">
      <c r="A7" s="21">
        <v>1</v>
      </c>
      <c r="B7" s="22" t="s">
        <v>418</v>
      </c>
      <c r="C7" s="22"/>
      <c r="D7" s="37"/>
      <c r="E7" s="21"/>
      <c r="F7" s="22"/>
      <c r="G7" s="9" t="s">
        <v>6</v>
      </c>
      <c r="H7" s="52"/>
      <c r="I7" s="55"/>
    </row>
    <row r="8" spans="1:9" ht="14.4" customHeight="1" x14ac:dyDescent="0.35">
      <c r="A8" s="21">
        <v>2</v>
      </c>
      <c r="B8" s="22"/>
      <c r="C8" s="22"/>
      <c r="D8" s="37"/>
      <c r="E8" s="21"/>
      <c r="F8" s="22"/>
      <c r="G8" s="9" t="s">
        <v>6</v>
      </c>
      <c r="H8" s="52"/>
      <c r="I8" s="55"/>
    </row>
    <row r="9" spans="1:9" x14ac:dyDescent="0.35">
      <c r="A9" s="21">
        <v>3</v>
      </c>
      <c r="B9" s="22"/>
      <c r="C9" s="22"/>
      <c r="D9" s="37"/>
      <c r="E9" s="21"/>
      <c r="F9" s="22"/>
      <c r="G9" s="9" t="s">
        <v>6</v>
      </c>
      <c r="H9" s="52"/>
      <c r="I9" s="55"/>
    </row>
    <row r="10" spans="1:9" ht="15" thickBot="1" x14ac:dyDescent="0.4">
      <c r="A10" s="21">
        <v>4</v>
      </c>
      <c r="B10" s="22"/>
      <c r="C10" s="33"/>
      <c r="D10" s="38"/>
      <c r="E10" s="34"/>
      <c r="F10" s="22"/>
      <c r="G10" s="9" t="s">
        <v>6</v>
      </c>
      <c r="H10" s="52"/>
      <c r="I10" s="55"/>
    </row>
    <row r="11" spans="1:9" ht="15" thickTop="1" x14ac:dyDescent="0.35">
      <c r="A11" s="30"/>
      <c r="C11" s="35" t="s">
        <v>166</v>
      </c>
      <c r="D11" s="39">
        <f>SUM(D7:D10)</f>
        <v>0</v>
      </c>
      <c r="E11" s="36">
        <f>SUM(E7:E10)</f>
        <v>0</v>
      </c>
      <c r="G11" s="31"/>
    </row>
    <row r="12" spans="1:9" s="122" customFormat="1" ht="30" customHeight="1" x14ac:dyDescent="0.35">
      <c r="B12" s="123"/>
      <c r="C12" s="123"/>
      <c r="D12" s="123"/>
      <c r="E12" s="123"/>
      <c r="F12" s="123"/>
      <c r="G12" s="123"/>
      <c r="H12" s="123"/>
      <c r="I12" s="123"/>
    </row>
    <row r="13" spans="1:9" ht="16" x14ac:dyDescent="0.4">
      <c r="A13" s="23" t="s">
        <v>57</v>
      </c>
      <c r="B13" s="119" t="s">
        <v>151</v>
      </c>
      <c r="C13" s="120"/>
      <c r="D13" s="120"/>
      <c r="E13" s="120"/>
      <c r="F13" s="120"/>
      <c r="G13" s="120"/>
      <c r="H13" s="120"/>
      <c r="I13" s="121"/>
    </row>
    <row r="14" spans="1:9" x14ac:dyDescent="0.35">
      <c r="A14" s="21">
        <v>1</v>
      </c>
      <c r="B14" s="22"/>
      <c r="C14" s="22"/>
      <c r="D14" s="37"/>
      <c r="E14" s="21"/>
      <c r="F14" s="22"/>
      <c r="G14" s="9" t="s">
        <v>6</v>
      </c>
      <c r="H14" s="53"/>
      <c r="I14" s="55"/>
    </row>
    <row r="15" spans="1:9" x14ac:dyDescent="0.35">
      <c r="A15" s="21">
        <v>2</v>
      </c>
      <c r="B15" s="22"/>
      <c r="C15" s="22"/>
      <c r="D15" s="37"/>
      <c r="E15" s="21"/>
      <c r="F15" s="22"/>
      <c r="G15" s="9" t="s">
        <v>6</v>
      </c>
      <c r="H15" s="53"/>
      <c r="I15" s="55"/>
    </row>
    <row r="16" spans="1:9" x14ac:dyDescent="0.35">
      <c r="A16" s="21">
        <v>3</v>
      </c>
      <c r="B16" s="22"/>
      <c r="C16" s="22"/>
      <c r="D16" s="37"/>
      <c r="E16" s="21"/>
      <c r="F16" s="22"/>
      <c r="G16" s="9" t="s">
        <v>6</v>
      </c>
      <c r="H16" s="21"/>
      <c r="I16" s="55"/>
    </row>
    <row r="17" spans="1:9" x14ac:dyDescent="0.35">
      <c r="A17" s="21">
        <v>4</v>
      </c>
      <c r="B17" s="22"/>
      <c r="C17" s="22"/>
      <c r="D17" s="37"/>
      <c r="E17" s="21"/>
      <c r="F17" s="22"/>
      <c r="G17" s="9" t="s">
        <v>6</v>
      </c>
      <c r="H17" s="53"/>
      <c r="I17" s="55"/>
    </row>
    <row r="18" spans="1:9" x14ac:dyDescent="0.35">
      <c r="A18" s="21">
        <v>5</v>
      </c>
      <c r="B18" s="22"/>
      <c r="C18" s="22"/>
      <c r="D18" s="37"/>
      <c r="E18" s="21"/>
      <c r="F18" s="22"/>
      <c r="G18" s="9" t="s">
        <v>6</v>
      </c>
      <c r="H18" s="53"/>
      <c r="I18" s="55"/>
    </row>
    <row r="19" spans="1:9" x14ac:dyDescent="0.35">
      <c r="A19" s="21">
        <v>6</v>
      </c>
      <c r="B19" s="22"/>
      <c r="C19" s="22"/>
      <c r="D19" s="37"/>
      <c r="E19" s="21"/>
      <c r="F19" s="32"/>
      <c r="G19" s="9" t="s">
        <v>6</v>
      </c>
      <c r="H19" s="53"/>
      <c r="I19" s="55"/>
    </row>
    <row r="20" spans="1:9" x14ac:dyDescent="0.35">
      <c r="A20" s="21">
        <v>7</v>
      </c>
      <c r="B20" s="22"/>
      <c r="C20" s="22"/>
      <c r="D20" s="37"/>
      <c r="E20" s="21"/>
      <c r="F20" s="22"/>
      <c r="G20" s="9" t="s">
        <v>6</v>
      </c>
      <c r="H20" s="53"/>
      <c r="I20" s="55"/>
    </row>
    <row r="21" spans="1:9" x14ac:dyDescent="0.35">
      <c r="A21" s="21">
        <v>8</v>
      </c>
      <c r="B21" s="22"/>
      <c r="C21" s="22"/>
      <c r="D21" s="37"/>
      <c r="E21" s="21"/>
      <c r="F21" s="22"/>
      <c r="G21" s="9" t="s">
        <v>6</v>
      </c>
      <c r="H21" s="53"/>
      <c r="I21" s="55"/>
    </row>
    <row r="22" spans="1:9" x14ac:dyDescent="0.35">
      <c r="A22" s="21">
        <v>9</v>
      </c>
      <c r="B22" s="22"/>
      <c r="C22" s="22"/>
      <c r="D22" s="37"/>
      <c r="E22" s="21"/>
      <c r="F22" s="22"/>
      <c r="G22" s="9" t="s">
        <v>6</v>
      </c>
      <c r="H22" s="53"/>
      <c r="I22" s="55"/>
    </row>
    <row r="23" spans="1:9" x14ac:dyDescent="0.35">
      <c r="A23" s="21">
        <v>10</v>
      </c>
      <c r="B23" s="22"/>
      <c r="C23" s="22"/>
      <c r="D23" s="37"/>
      <c r="E23" s="21"/>
      <c r="F23" s="22"/>
      <c r="G23" s="9" t="s">
        <v>6</v>
      </c>
      <c r="H23" s="53"/>
      <c r="I23" s="55"/>
    </row>
    <row r="24" spans="1:9" x14ac:dyDescent="0.35">
      <c r="A24" s="21">
        <v>11</v>
      </c>
      <c r="B24" s="22"/>
      <c r="C24" s="22"/>
      <c r="D24" s="37"/>
      <c r="E24" s="21"/>
      <c r="F24" s="22"/>
      <c r="G24" s="9" t="s">
        <v>6</v>
      </c>
      <c r="H24" s="53"/>
      <c r="I24" s="55"/>
    </row>
    <row r="25" spans="1:9" ht="15" thickBot="1" x14ac:dyDescent="0.4">
      <c r="A25" s="41">
        <v>12</v>
      </c>
      <c r="B25" s="42"/>
      <c r="C25" s="33"/>
      <c r="D25" s="38"/>
      <c r="E25" s="34"/>
      <c r="F25" s="42"/>
      <c r="G25" s="9" t="s">
        <v>6</v>
      </c>
      <c r="H25" s="54"/>
      <c r="I25" s="74"/>
    </row>
    <row r="26" spans="1:9" ht="15" thickTop="1" x14ac:dyDescent="0.35">
      <c r="A26" s="43"/>
      <c r="B26" s="44"/>
      <c r="C26" s="40" t="s">
        <v>166</v>
      </c>
      <c r="D26" s="39">
        <f>SUM(D14:D25)</f>
        <v>0</v>
      </c>
      <c r="E26" s="45">
        <f>SUM(E14:E25)</f>
        <v>0</v>
      </c>
      <c r="F26" s="47"/>
      <c r="G26" s="46"/>
      <c r="H26" s="43"/>
      <c r="I26" s="75"/>
    </row>
    <row r="27" spans="1:9" ht="30" customHeight="1" x14ac:dyDescent="0.35">
      <c r="A27" s="113"/>
      <c r="B27" s="114"/>
      <c r="C27" s="117"/>
      <c r="D27" s="117"/>
      <c r="E27" s="117"/>
      <c r="F27" s="114"/>
      <c r="G27" s="114"/>
      <c r="H27" s="114"/>
      <c r="I27" s="115"/>
    </row>
    <row r="28" spans="1:9" s="17" customFormat="1" ht="16" x14ac:dyDescent="0.4">
      <c r="A28" s="23" t="s">
        <v>78</v>
      </c>
      <c r="B28" s="119" t="s">
        <v>95</v>
      </c>
      <c r="C28" s="120"/>
      <c r="D28" s="120"/>
      <c r="E28" s="120"/>
      <c r="F28" s="120"/>
      <c r="G28" s="120"/>
      <c r="H28" s="120"/>
      <c r="I28" s="121"/>
    </row>
    <row r="29" spans="1:9" x14ac:dyDescent="0.35">
      <c r="A29" s="21">
        <v>1</v>
      </c>
      <c r="B29" s="25"/>
      <c r="C29" s="22"/>
      <c r="D29" s="21"/>
      <c r="E29" s="21"/>
      <c r="F29" s="22"/>
      <c r="G29" s="9" t="s">
        <v>6</v>
      </c>
      <c r="H29" s="53"/>
      <c r="I29" s="55"/>
    </row>
    <row r="30" spans="1:9" x14ac:dyDescent="0.35">
      <c r="A30" s="21">
        <v>2</v>
      </c>
      <c r="B30" s="25"/>
      <c r="C30" s="22"/>
      <c r="D30" s="21"/>
      <c r="E30" s="21"/>
      <c r="F30" s="22"/>
      <c r="G30" s="9" t="s">
        <v>6</v>
      </c>
      <c r="H30" s="53"/>
      <c r="I30" s="55"/>
    </row>
    <row r="31" spans="1:9" x14ac:dyDescent="0.35">
      <c r="A31" s="21">
        <v>3</v>
      </c>
      <c r="B31" s="22"/>
      <c r="C31" s="22"/>
      <c r="D31" s="21"/>
      <c r="E31" s="21"/>
      <c r="F31" s="22"/>
      <c r="G31" s="9" t="s">
        <v>6</v>
      </c>
      <c r="H31" s="53"/>
      <c r="I31" s="55"/>
    </row>
    <row r="32" spans="1:9" ht="14.4" customHeight="1" x14ac:dyDescent="0.35">
      <c r="A32" s="21">
        <v>4</v>
      </c>
      <c r="B32" s="22"/>
      <c r="C32" s="22"/>
      <c r="D32" s="21"/>
      <c r="E32" s="21"/>
      <c r="F32" s="55"/>
      <c r="G32" s="9" t="s">
        <v>6</v>
      </c>
      <c r="H32" s="56"/>
      <c r="I32" s="55"/>
    </row>
    <row r="33" spans="1:9" x14ac:dyDescent="0.35">
      <c r="A33" s="21">
        <v>5</v>
      </c>
      <c r="B33" s="22"/>
      <c r="C33" s="22"/>
      <c r="D33" s="21"/>
      <c r="E33" s="21"/>
      <c r="F33" s="22"/>
      <c r="G33" s="9" t="s">
        <v>6</v>
      </c>
      <c r="H33" s="21"/>
      <c r="I33" s="55"/>
    </row>
    <row r="34" spans="1:9" x14ac:dyDescent="0.35">
      <c r="A34" s="21">
        <v>6</v>
      </c>
      <c r="B34" s="22"/>
      <c r="C34" s="22"/>
      <c r="D34" s="21"/>
      <c r="E34" s="21"/>
      <c r="F34" s="22"/>
      <c r="G34" s="9" t="s">
        <v>6</v>
      </c>
      <c r="H34" s="21"/>
      <c r="I34" s="55"/>
    </row>
    <row r="35" spans="1:9" x14ac:dyDescent="0.35">
      <c r="A35" s="21">
        <v>7</v>
      </c>
      <c r="B35" s="22"/>
      <c r="C35" s="22"/>
      <c r="D35" s="21"/>
      <c r="E35" s="21"/>
      <c r="F35" s="22"/>
      <c r="G35" s="9" t="s">
        <v>6</v>
      </c>
      <c r="H35" s="53"/>
      <c r="I35" s="55"/>
    </row>
    <row r="36" spans="1:9" x14ac:dyDescent="0.35">
      <c r="A36" s="21">
        <v>8</v>
      </c>
      <c r="B36" s="22"/>
      <c r="C36" s="22"/>
      <c r="D36" s="21"/>
      <c r="E36" s="21"/>
      <c r="F36" s="22"/>
      <c r="G36" s="9" t="s">
        <v>6</v>
      </c>
      <c r="H36" s="53"/>
      <c r="I36" s="55"/>
    </row>
    <row r="37" spans="1:9" x14ac:dyDescent="0.35">
      <c r="A37" s="21">
        <v>9</v>
      </c>
      <c r="B37" s="22"/>
      <c r="C37" s="22"/>
      <c r="D37" s="21"/>
      <c r="E37" s="21"/>
      <c r="F37" s="22"/>
      <c r="G37" s="9" t="s">
        <v>6</v>
      </c>
      <c r="H37" s="53"/>
      <c r="I37" s="55"/>
    </row>
    <row r="38" spans="1:9" x14ac:dyDescent="0.35">
      <c r="A38" s="21">
        <v>10</v>
      </c>
      <c r="B38" s="22"/>
      <c r="C38" s="22"/>
      <c r="D38" s="21"/>
      <c r="E38" s="21"/>
      <c r="F38" s="22"/>
      <c r="G38" s="9" t="s">
        <v>6</v>
      </c>
      <c r="H38" s="21"/>
      <c r="I38" s="55"/>
    </row>
    <row r="39" spans="1:9" ht="15" thickBot="1" x14ac:dyDescent="0.4">
      <c r="A39" s="41">
        <v>11</v>
      </c>
      <c r="B39" s="42"/>
      <c r="C39" s="33"/>
      <c r="D39" s="34"/>
      <c r="E39" s="34"/>
      <c r="F39" s="42"/>
      <c r="G39" s="9" t="s">
        <v>6</v>
      </c>
      <c r="H39" s="54"/>
      <c r="I39" s="55"/>
    </row>
    <row r="40" spans="1:9" ht="15" thickTop="1" x14ac:dyDescent="0.35">
      <c r="A40" s="48"/>
      <c r="B40" s="49"/>
      <c r="C40" s="40" t="s">
        <v>166</v>
      </c>
      <c r="D40" s="39">
        <f>SUM(D29:D39)</f>
        <v>0</v>
      </c>
      <c r="E40" s="45">
        <f>SUM(E29:E39)</f>
        <v>0</v>
      </c>
      <c r="F40" s="48"/>
      <c r="G40" s="43"/>
      <c r="H40" s="43"/>
      <c r="I40" s="76"/>
    </row>
    <row r="41" spans="1:9" ht="29.4" customHeight="1" x14ac:dyDescent="0.35"/>
    <row r="42" spans="1:9" s="17" customFormat="1" ht="16" x14ac:dyDescent="0.4">
      <c r="A42" s="23" t="s">
        <v>90</v>
      </c>
      <c r="B42" s="24" t="s">
        <v>96</v>
      </c>
      <c r="C42" s="24"/>
      <c r="D42" s="23"/>
      <c r="E42" s="23"/>
      <c r="F42" s="24"/>
      <c r="G42" s="23"/>
      <c r="H42" s="23"/>
      <c r="I42" s="77"/>
    </row>
    <row r="43" spans="1:9" x14ac:dyDescent="0.35">
      <c r="A43" s="21">
        <v>1</v>
      </c>
      <c r="B43" s="22"/>
      <c r="C43" s="22"/>
      <c r="D43" s="21"/>
      <c r="E43" s="21"/>
      <c r="F43" s="22"/>
      <c r="G43" s="9" t="s">
        <v>6</v>
      </c>
      <c r="H43" s="21"/>
      <c r="I43" s="55"/>
    </row>
    <row r="44" spans="1:9" ht="14.4" customHeight="1" thickBot="1" x14ac:dyDescent="0.4">
      <c r="A44" s="41">
        <v>2</v>
      </c>
      <c r="B44" s="42"/>
      <c r="C44" s="33"/>
      <c r="D44" s="34"/>
      <c r="E44" s="34"/>
      <c r="F44" s="42"/>
      <c r="G44" s="9" t="s">
        <v>6</v>
      </c>
      <c r="H44" s="41"/>
      <c r="I44" s="74"/>
    </row>
    <row r="45" spans="1:9" ht="14.4" customHeight="1" thickTop="1" x14ac:dyDescent="0.35">
      <c r="A45" s="48"/>
      <c r="B45" s="44"/>
      <c r="C45" s="40" t="s">
        <v>166</v>
      </c>
      <c r="D45" s="39">
        <f>SUM(D43:D44)</f>
        <v>0</v>
      </c>
      <c r="E45" s="45">
        <f>SUM(E43:E44)</f>
        <v>0</v>
      </c>
      <c r="F45" s="47"/>
      <c r="G45" s="43"/>
      <c r="H45" s="43"/>
      <c r="I45" s="75"/>
    </row>
    <row r="46" spans="1:9" ht="29" customHeight="1" x14ac:dyDescent="0.35"/>
    <row r="47" spans="1:9" s="17" customFormat="1" ht="14.4" customHeight="1" x14ac:dyDescent="0.4">
      <c r="A47" s="23" t="s">
        <v>94</v>
      </c>
      <c r="B47" s="24" t="s">
        <v>97</v>
      </c>
      <c r="C47" s="24"/>
      <c r="D47" s="23"/>
      <c r="E47" s="23"/>
      <c r="F47" s="24"/>
      <c r="G47" s="23"/>
      <c r="H47" s="23"/>
      <c r="I47" s="77"/>
    </row>
    <row r="48" spans="1:9" s="82" customFormat="1" ht="14.4" customHeight="1" x14ac:dyDescent="0.35">
      <c r="A48" s="78">
        <v>1</v>
      </c>
      <c r="B48" s="79"/>
      <c r="C48" s="79"/>
      <c r="D48" s="78"/>
      <c r="E48" s="78"/>
      <c r="F48" s="88"/>
      <c r="G48" s="80" t="s">
        <v>6</v>
      </c>
      <c r="H48" s="78"/>
      <c r="I48" s="89"/>
    </row>
    <row r="49" spans="1:9" s="82" customFormat="1" ht="14.4" customHeight="1" x14ac:dyDescent="0.35">
      <c r="A49" s="78">
        <v>2</v>
      </c>
      <c r="B49" s="79"/>
      <c r="C49" s="79"/>
      <c r="D49" s="78"/>
      <c r="E49" s="78"/>
      <c r="F49" s="88"/>
      <c r="G49" s="80" t="s">
        <v>6</v>
      </c>
      <c r="H49" s="78"/>
      <c r="I49" s="89"/>
    </row>
    <row r="50" spans="1:9" s="82" customFormat="1" ht="14.4" customHeight="1" x14ac:dyDescent="0.35">
      <c r="A50" s="78">
        <v>3</v>
      </c>
      <c r="B50" s="79"/>
      <c r="C50" s="79"/>
      <c r="D50" s="78"/>
      <c r="E50" s="78"/>
      <c r="F50" s="88"/>
      <c r="G50" s="80" t="s">
        <v>6</v>
      </c>
      <c r="H50" s="87"/>
      <c r="I50" s="89"/>
    </row>
    <row r="51" spans="1:9" s="82" customFormat="1" ht="14.4" customHeight="1" x14ac:dyDescent="0.35">
      <c r="A51" s="78">
        <v>4</v>
      </c>
      <c r="B51" s="79"/>
      <c r="C51" s="79"/>
      <c r="D51" s="78"/>
      <c r="E51" s="78"/>
      <c r="F51" s="88"/>
      <c r="G51" s="80" t="s">
        <v>6</v>
      </c>
      <c r="H51" s="78"/>
      <c r="I51" s="89"/>
    </row>
    <row r="52" spans="1:9" s="82" customFormat="1" ht="14.4" customHeight="1" x14ac:dyDescent="0.35">
      <c r="A52" s="78">
        <v>5</v>
      </c>
      <c r="B52" s="79"/>
      <c r="C52" s="79"/>
      <c r="D52" s="78"/>
      <c r="E52" s="78"/>
      <c r="F52" s="88"/>
      <c r="G52" s="80" t="s">
        <v>6</v>
      </c>
      <c r="H52" s="78"/>
      <c r="I52" s="90"/>
    </row>
    <row r="53" spans="1:9" s="82" customFormat="1" ht="14.4" customHeight="1" x14ac:dyDescent="0.35">
      <c r="A53" s="78">
        <v>6</v>
      </c>
      <c r="B53" s="79"/>
      <c r="C53" s="79"/>
      <c r="D53" s="78"/>
      <c r="E53" s="78"/>
      <c r="F53" s="88"/>
      <c r="G53" s="80" t="s">
        <v>6</v>
      </c>
      <c r="H53" s="78"/>
      <c r="I53" s="89"/>
    </row>
    <row r="54" spans="1:9" s="82" customFormat="1" ht="14.4" customHeight="1" x14ac:dyDescent="0.35">
      <c r="A54" s="78">
        <v>7</v>
      </c>
      <c r="B54" s="79"/>
      <c r="C54" s="79"/>
      <c r="D54" s="78"/>
      <c r="E54" s="78"/>
      <c r="F54" s="91"/>
      <c r="G54" s="80" t="s">
        <v>6</v>
      </c>
      <c r="H54" s="78"/>
      <c r="I54" s="89"/>
    </row>
    <row r="55" spans="1:9" s="82" customFormat="1" ht="14.4" customHeight="1" x14ac:dyDescent="0.35">
      <c r="A55" s="78">
        <v>8</v>
      </c>
      <c r="B55" s="79"/>
      <c r="C55" s="79"/>
      <c r="D55" s="78"/>
      <c r="E55" s="78"/>
      <c r="F55" s="88"/>
      <c r="G55" s="80" t="s">
        <v>6</v>
      </c>
      <c r="H55" s="78"/>
      <c r="I55" s="89"/>
    </row>
    <row r="56" spans="1:9" s="82" customFormat="1" ht="14.4" customHeight="1" x14ac:dyDescent="0.35">
      <c r="A56" s="78">
        <v>9</v>
      </c>
      <c r="B56" s="79"/>
      <c r="C56" s="79"/>
      <c r="D56" s="78"/>
      <c r="E56" s="78"/>
      <c r="F56" s="92"/>
      <c r="G56" s="80" t="s">
        <v>6</v>
      </c>
      <c r="H56" s="78"/>
      <c r="I56" s="81"/>
    </row>
    <row r="57" spans="1:9" s="82" customFormat="1" ht="14.4" customHeight="1" x14ac:dyDescent="0.35">
      <c r="A57" s="78">
        <v>10</v>
      </c>
      <c r="B57" s="79"/>
      <c r="C57" s="79"/>
      <c r="D57" s="78"/>
      <c r="E57" s="78"/>
      <c r="F57" s="92"/>
      <c r="G57" s="80" t="s">
        <v>6</v>
      </c>
      <c r="H57" s="78"/>
      <c r="I57" s="93"/>
    </row>
    <row r="58" spans="1:9" s="82" customFormat="1" ht="14.4" customHeight="1" x14ac:dyDescent="0.35">
      <c r="A58" s="78">
        <v>11</v>
      </c>
      <c r="B58" s="79"/>
      <c r="C58" s="79"/>
      <c r="D58" s="78"/>
      <c r="E58" s="78"/>
      <c r="F58" s="92"/>
      <c r="G58" s="80" t="s">
        <v>6</v>
      </c>
      <c r="H58" s="78"/>
      <c r="I58" s="93"/>
    </row>
    <row r="59" spans="1:9" s="82" customFormat="1" ht="14.4" customHeight="1" x14ac:dyDescent="0.35">
      <c r="A59" s="78">
        <v>12</v>
      </c>
      <c r="B59" s="79"/>
      <c r="C59" s="79"/>
      <c r="D59" s="78"/>
      <c r="E59" s="78"/>
      <c r="F59" s="88"/>
      <c r="G59" s="80" t="s">
        <v>6</v>
      </c>
      <c r="H59" s="87"/>
      <c r="I59" s="92"/>
    </row>
    <row r="60" spans="1:9" s="82" customFormat="1" ht="14.4" customHeight="1" thickBot="1" x14ac:dyDescent="0.4">
      <c r="A60" s="83">
        <v>13</v>
      </c>
      <c r="B60" s="84"/>
      <c r="C60" s="85"/>
      <c r="D60" s="86"/>
      <c r="E60" s="78"/>
      <c r="F60" s="88"/>
      <c r="G60" s="80" t="s">
        <v>6</v>
      </c>
      <c r="H60" s="78"/>
      <c r="I60" s="93"/>
    </row>
    <row r="61" spans="1:9" ht="15" thickTop="1" x14ac:dyDescent="0.35">
      <c r="A61" s="48"/>
      <c r="B61" s="44"/>
      <c r="C61" s="40" t="s">
        <v>166</v>
      </c>
      <c r="D61" s="39">
        <f>SUM(D47:D60)</f>
        <v>0</v>
      </c>
      <c r="E61" s="45">
        <f>SUM(E48:E60)</f>
        <v>0</v>
      </c>
      <c r="F61" s="47"/>
      <c r="G61" s="46"/>
      <c r="H61" s="43"/>
      <c r="I61" s="75"/>
    </row>
    <row r="62" spans="1:9" ht="31.25" customHeight="1" x14ac:dyDescent="0.35">
      <c r="A62" s="113"/>
      <c r="B62" s="114"/>
      <c r="C62" s="114"/>
      <c r="D62" s="114"/>
      <c r="E62" s="114"/>
      <c r="F62" s="114"/>
      <c r="G62" s="114"/>
      <c r="H62" s="114"/>
      <c r="I62" s="115"/>
    </row>
    <row r="63" spans="1:9" s="17" customFormat="1" ht="16" x14ac:dyDescent="0.4">
      <c r="A63" s="23" t="s">
        <v>109</v>
      </c>
      <c r="B63" s="24" t="s">
        <v>230</v>
      </c>
      <c r="C63" s="24"/>
      <c r="D63" s="23"/>
      <c r="E63" s="23"/>
      <c r="F63" s="24"/>
      <c r="G63" s="23"/>
      <c r="H63" s="23"/>
      <c r="I63" s="77"/>
    </row>
    <row r="64" spans="1:9" x14ac:dyDescent="0.35">
      <c r="A64" s="21">
        <v>1</v>
      </c>
      <c r="B64" s="22"/>
      <c r="C64" s="22"/>
      <c r="D64" s="21"/>
      <c r="E64" s="21"/>
      <c r="F64" s="22"/>
      <c r="G64" s="9" t="s">
        <v>6</v>
      </c>
      <c r="H64" s="21"/>
      <c r="I64" s="55"/>
    </row>
    <row r="65" spans="1:9" x14ac:dyDescent="0.35">
      <c r="A65" s="21">
        <v>2</v>
      </c>
      <c r="B65" s="22"/>
      <c r="C65" s="22"/>
      <c r="D65" s="21"/>
      <c r="E65" s="21"/>
      <c r="F65" s="22"/>
      <c r="G65" s="9" t="s">
        <v>6</v>
      </c>
      <c r="H65" s="21"/>
      <c r="I65" s="55"/>
    </row>
    <row r="66" spans="1:9" x14ac:dyDescent="0.35">
      <c r="A66" s="21">
        <v>3</v>
      </c>
      <c r="B66" s="22"/>
      <c r="C66" s="22"/>
      <c r="D66" s="21"/>
      <c r="E66" s="21"/>
      <c r="F66" s="22"/>
      <c r="G66" s="9" t="s">
        <v>6</v>
      </c>
      <c r="H66" s="21"/>
      <c r="I66" s="55"/>
    </row>
    <row r="67" spans="1:9" x14ac:dyDescent="0.35">
      <c r="A67" s="21">
        <v>4</v>
      </c>
      <c r="B67" s="22"/>
      <c r="C67" s="22"/>
      <c r="D67" s="21"/>
      <c r="E67" s="21"/>
      <c r="F67" s="22"/>
      <c r="G67" s="9" t="s">
        <v>6</v>
      </c>
      <c r="H67" s="21"/>
      <c r="I67" s="55"/>
    </row>
    <row r="68" spans="1:9" x14ac:dyDescent="0.35">
      <c r="A68" s="21">
        <v>5</v>
      </c>
      <c r="B68" s="22"/>
      <c r="C68" s="22"/>
      <c r="D68" s="21"/>
      <c r="E68" s="21"/>
      <c r="F68" s="22"/>
      <c r="G68" s="9" t="s">
        <v>6</v>
      </c>
      <c r="H68" s="57"/>
      <c r="I68" s="55"/>
    </row>
    <row r="69" spans="1:9" x14ac:dyDescent="0.35">
      <c r="A69" s="21">
        <v>6</v>
      </c>
      <c r="B69" s="22"/>
      <c r="C69" s="22"/>
      <c r="D69" s="21"/>
      <c r="E69" s="21"/>
      <c r="F69" s="22"/>
      <c r="G69" s="9" t="s">
        <v>6</v>
      </c>
      <c r="H69" s="57"/>
      <c r="I69" s="55"/>
    </row>
    <row r="70" spans="1:9" x14ac:dyDescent="0.35">
      <c r="A70" s="21">
        <v>7</v>
      </c>
      <c r="B70" s="22"/>
      <c r="C70" s="22"/>
      <c r="D70" s="21"/>
      <c r="E70" s="21"/>
      <c r="F70" s="22"/>
      <c r="G70" s="9" t="s">
        <v>6</v>
      </c>
      <c r="H70" s="57"/>
      <c r="I70" s="55"/>
    </row>
    <row r="71" spans="1:9" x14ac:dyDescent="0.35">
      <c r="A71" s="21">
        <v>8</v>
      </c>
      <c r="B71" s="22"/>
      <c r="C71" s="22"/>
      <c r="D71" s="21"/>
      <c r="E71" s="21"/>
      <c r="F71" s="22"/>
      <c r="G71" s="9" t="s">
        <v>6</v>
      </c>
      <c r="H71" s="57"/>
      <c r="I71" s="55"/>
    </row>
    <row r="72" spans="1:9" x14ac:dyDescent="0.35">
      <c r="A72" s="21">
        <v>9</v>
      </c>
      <c r="B72" s="22"/>
      <c r="C72" s="22"/>
      <c r="D72" s="21"/>
      <c r="E72" s="21"/>
      <c r="F72" s="22"/>
      <c r="G72" s="9" t="s">
        <v>6</v>
      </c>
      <c r="H72" s="57"/>
      <c r="I72" s="55"/>
    </row>
    <row r="73" spans="1:9" x14ac:dyDescent="0.35">
      <c r="A73" s="21">
        <v>10</v>
      </c>
      <c r="B73" s="26"/>
      <c r="C73" s="22"/>
      <c r="D73" s="21"/>
      <c r="E73" s="21"/>
      <c r="F73" s="22"/>
      <c r="G73" s="9" t="s">
        <v>6</v>
      </c>
      <c r="H73" s="57"/>
      <c r="I73" s="55"/>
    </row>
    <row r="74" spans="1:9" x14ac:dyDescent="0.35">
      <c r="A74" s="21">
        <v>11</v>
      </c>
      <c r="B74" s="22"/>
      <c r="C74" s="22"/>
      <c r="D74" s="21"/>
      <c r="E74" s="21"/>
      <c r="F74" s="22"/>
      <c r="G74" s="9" t="s">
        <v>6</v>
      </c>
      <c r="H74" s="57"/>
      <c r="I74" s="55"/>
    </row>
    <row r="75" spans="1:9" x14ac:dyDescent="0.35">
      <c r="A75" s="21">
        <v>12</v>
      </c>
      <c r="B75" s="22"/>
      <c r="C75" s="22"/>
      <c r="D75" s="21"/>
      <c r="E75" s="21"/>
      <c r="F75" s="22"/>
      <c r="G75" s="9" t="s">
        <v>6</v>
      </c>
      <c r="H75" s="57"/>
      <c r="I75" s="55"/>
    </row>
    <row r="76" spans="1:9" x14ac:dyDescent="0.35">
      <c r="A76" s="21">
        <v>13</v>
      </c>
      <c r="B76" s="22"/>
      <c r="C76" s="22"/>
      <c r="D76" s="21"/>
      <c r="E76" s="21"/>
      <c r="F76" s="22"/>
      <c r="G76" s="9" t="s">
        <v>6</v>
      </c>
      <c r="H76" s="57"/>
      <c r="I76" s="55"/>
    </row>
    <row r="77" spans="1:9" x14ac:dyDescent="0.35">
      <c r="A77" s="21">
        <v>14</v>
      </c>
      <c r="B77" s="22"/>
      <c r="C77" s="22"/>
      <c r="D77" s="21"/>
      <c r="E77" s="21"/>
      <c r="F77" s="22"/>
      <c r="G77" s="9" t="s">
        <v>6</v>
      </c>
      <c r="H77" s="57"/>
      <c r="I77" s="55"/>
    </row>
    <row r="78" spans="1:9" x14ac:dyDescent="0.35">
      <c r="A78" s="21">
        <v>15</v>
      </c>
      <c r="B78" s="22"/>
      <c r="C78" s="22"/>
      <c r="D78" s="21"/>
      <c r="E78" s="21"/>
      <c r="F78" s="22"/>
      <c r="G78" s="9" t="s">
        <v>6</v>
      </c>
      <c r="H78" s="57"/>
      <c r="I78" s="55"/>
    </row>
    <row r="79" spans="1:9" x14ac:dyDescent="0.35">
      <c r="A79" s="21">
        <v>16</v>
      </c>
      <c r="B79" s="22"/>
      <c r="C79" s="22"/>
      <c r="D79" s="21"/>
      <c r="E79" s="21"/>
      <c r="F79" s="22"/>
      <c r="G79" s="9" t="s">
        <v>6</v>
      </c>
      <c r="H79" s="21"/>
      <c r="I79" s="55"/>
    </row>
    <row r="80" spans="1:9" x14ac:dyDescent="0.35">
      <c r="A80" s="21">
        <v>17</v>
      </c>
      <c r="B80" s="22"/>
      <c r="C80" s="22"/>
      <c r="D80" s="21"/>
      <c r="E80" s="21"/>
      <c r="F80" s="22"/>
      <c r="G80" s="9" t="s">
        <v>6</v>
      </c>
      <c r="H80" s="57"/>
      <c r="I80" s="55"/>
    </row>
    <row r="81" spans="1:9" x14ac:dyDescent="0.35">
      <c r="A81" s="21">
        <v>18</v>
      </c>
      <c r="B81" s="22"/>
      <c r="C81" s="22"/>
      <c r="D81" s="21"/>
      <c r="E81" s="21"/>
      <c r="F81" s="22"/>
      <c r="G81" s="9" t="s">
        <v>6</v>
      </c>
      <c r="H81" s="21"/>
      <c r="I81" s="55"/>
    </row>
    <row r="82" spans="1:9" x14ac:dyDescent="0.35">
      <c r="A82" s="21">
        <v>19</v>
      </c>
      <c r="B82" s="22"/>
      <c r="C82" s="22"/>
      <c r="D82" s="21"/>
      <c r="E82" s="21"/>
      <c r="F82" s="22"/>
      <c r="G82" s="9" t="s">
        <v>6</v>
      </c>
      <c r="H82" s="21"/>
      <c r="I82" s="55"/>
    </row>
    <row r="83" spans="1:9" ht="15" thickBot="1" x14ac:dyDescent="0.4">
      <c r="A83" s="21">
        <v>20</v>
      </c>
      <c r="B83" s="22"/>
      <c r="C83" s="51"/>
      <c r="D83" s="34"/>
      <c r="E83" s="21"/>
      <c r="F83" s="22"/>
      <c r="G83" s="9" t="s">
        <v>6</v>
      </c>
      <c r="H83" s="21"/>
      <c r="I83" s="55"/>
    </row>
    <row r="84" spans="1:9" ht="15" thickTop="1" x14ac:dyDescent="0.35">
      <c r="C84" s="50" t="s">
        <v>166</v>
      </c>
      <c r="D84" s="39">
        <f>SUM(D64:D83)</f>
        <v>0</v>
      </c>
      <c r="E84" s="45">
        <f>SUM(E64:E83)</f>
        <v>0</v>
      </c>
      <c r="F84" s="47"/>
    </row>
  </sheetData>
  <mergeCells count="7">
    <mergeCell ref="A62:I62"/>
    <mergeCell ref="A5:I5"/>
    <mergeCell ref="B6:I6"/>
    <mergeCell ref="A12:XFD12"/>
    <mergeCell ref="B13:I13"/>
    <mergeCell ref="A27:I27"/>
    <mergeCell ref="B28:I28"/>
  </mergeCells>
  <conditionalFormatting sqref="G7:G11">
    <cfRule type="cellIs" dxfId="11" priority="10" operator="equal">
      <formula>"Completed"</formula>
    </cfRule>
    <cfRule type="cellIs" dxfId="10" priority="11" operator="equal">
      <formula>"In Progress"</formula>
    </cfRule>
    <cfRule type="cellIs" dxfId="9" priority="12" operator="equal">
      <formula>"Not Yet Started"</formula>
    </cfRule>
  </conditionalFormatting>
  <conditionalFormatting sqref="G14:G26">
    <cfRule type="cellIs" dxfId="8" priority="1" operator="equal">
      <formula>"Completed"</formula>
    </cfRule>
    <cfRule type="cellIs" dxfId="7" priority="2" operator="equal">
      <formula>"In Progress"</formula>
    </cfRule>
    <cfRule type="cellIs" dxfId="6" priority="3" operator="equal">
      <formula>"Not Yet Started"</formula>
    </cfRule>
  </conditionalFormatting>
  <conditionalFormatting sqref="G29:G40">
    <cfRule type="cellIs" dxfId="5" priority="7" operator="equal">
      <formula>"Completed"</formula>
    </cfRule>
    <cfRule type="cellIs" dxfId="4" priority="8" operator="equal">
      <formula>"In Progress"</formula>
    </cfRule>
    <cfRule type="cellIs" dxfId="3" priority="9" operator="equal">
      <formula>"Not Yet Started"</formula>
    </cfRule>
  </conditionalFormatting>
  <conditionalFormatting sqref="G43:G45 G48:G61 G64:G83">
    <cfRule type="cellIs" dxfId="2" priority="4" operator="equal">
      <formula>"Completed"</formula>
    </cfRule>
    <cfRule type="cellIs" dxfId="1" priority="5" operator="equal">
      <formula>"In Progress"</formula>
    </cfRule>
    <cfRule type="cellIs" dxfId="0" priority="6" operator="equal">
      <formula>"Not Yet Started"</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70A58233-5C8D-45D1-8B1D-4B73E2624969}">
          <x14:formula1>
            <xm:f>'Data Table Validation'!$A$1:$A$4</xm:f>
          </x14:formula1>
          <xm:sqref>G48:G60 G7:G10 G14:G25 G43:G44 G29:G39 G64:G83</xm:sqref>
        </x14:dataValidation>
        <x14:dataValidation type="list" allowBlank="1" showInputMessage="1" showErrorMessage="1" xr:uid="{972E6DD2-B73D-4415-B484-AB6C809C4231}">
          <x14:formula1>
            <xm:f>'Data Table Validation'!$A$1:$A$3</xm:f>
          </x14:formula1>
          <xm:sqref>G11 G40 G45 G61 G26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A3FC9-568F-4428-B259-6C9AB1F2EDBA}">
  <dimension ref="A1:K26"/>
  <sheetViews>
    <sheetView topLeftCell="A16" workbookViewId="0">
      <selection activeCell="D2" sqref="D2"/>
    </sheetView>
  </sheetViews>
  <sheetFormatPr defaultRowHeight="14.5" x14ac:dyDescent="0.35"/>
  <cols>
    <col min="1" max="1" width="12.81640625" customWidth="1"/>
    <col min="2" max="2" width="24.54296875" bestFit="1" customWidth="1"/>
    <col min="3" max="3" width="11.453125" customWidth="1"/>
    <col min="4" max="4" width="14.81640625" customWidth="1"/>
    <col min="5" max="5" width="15.453125" customWidth="1"/>
    <col min="6" max="6" width="24.81640625" bestFit="1" customWidth="1"/>
    <col min="7" max="7" width="39" bestFit="1" customWidth="1"/>
    <col min="8" max="8" width="44.36328125" bestFit="1" customWidth="1"/>
    <col min="9" max="9" width="15.54296875" bestFit="1" customWidth="1"/>
    <col min="10" max="10" width="15.36328125" customWidth="1"/>
    <col min="11" max="11" width="26.6328125" bestFit="1" customWidth="1"/>
  </cols>
  <sheetData>
    <row r="1" spans="1:11" ht="18.5" x14ac:dyDescent="0.45">
      <c r="A1" s="1" t="s">
        <v>333</v>
      </c>
    </row>
    <row r="3" spans="1:11" ht="16" x14ac:dyDescent="0.4">
      <c r="A3" s="17" t="s">
        <v>334</v>
      </c>
    </row>
    <row r="5" spans="1:11" x14ac:dyDescent="0.35">
      <c r="A5" s="102" t="s">
        <v>335</v>
      </c>
      <c r="B5" s="102" t="s">
        <v>336</v>
      </c>
      <c r="C5" s="102" t="s">
        <v>337</v>
      </c>
      <c r="D5" s="102" t="s">
        <v>338</v>
      </c>
      <c r="E5" s="102" t="s">
        <v>339</v>
      </c>
      <c r="F5" s="102" t="s">
        <v>340</v>
      </c>
      <c r="G5" s="102" t="s">
        <v>345</v>
      </c>
      <c r="H5" s="102" t="s">
        <v>341</v>
      </c>
      <c r="I5" s="102" t="s">
        <v>348</v>
      </c>
      <c r="J5" s="102" t="s">
        <v>342</v>
      </c>
      <c r="K5" s="102" t="s">
        <v>357</v>
      </c>
    </row>
    <row r="6" spans="1:11" s="61" customFormat="1" x14ac:dyDescent="0.35"/>
    <row r="7" spans="1:11" s="99" customFormat="1" x14ac:dyDescent="0.35">
      <c r="A7" s="99" t="s">
        <v>359</v>
      </c>
      <c r="B7" s="99" t="s">
        <v>343</v>
      </c>
      <c r="C7" s="106">
        <v>14772</v>
      </c>
      <c r="D7" s="106">
        <v>44805</v>
      </c>
      <c r="E7" s="99" t="s">
        <v>370</v>
      </c>
      <c r="F7" s="107" t="s">
        <v>344</v>
      </c>
      <c r="G7" s="107" t="s">
        <v>346</v>
      </c>
      <c r="H7" s="99" t="s">
        <v>347</v>
      </c>
      <c r="I7" s="99" t="s">
        <v>349</v>
      </c>
      <c r="J7" s="99" t="s">
        <v>350</v>
      </c>
    </row>
    <row r="8" spans="1:11" s="99" customFormat="1" x14ac:dyDescent="0.35"/>
    <row r="9" spans="1:11" s="99" customFormat="1" x14ac:dyDescent="0.35">
      <c r="A9" s="99" t="s">
        <v>351</v>
      </c>
      <c r="B9" s="99" t="s">
        <v>352</v>
      </c>
      <c r="C9" s="106">
        <v>13361</v>
      </c>
      <c r="D9" s="106">
        <v>45323</v>
      </c>
      <c r="E9" s="99" t="s">
        <v>353</v>
      </c>
      <c r="F9" s="107" t="s">
        <v>354</v>
      </c>
      <c r="G9" s="99" t="s">
        <v>355</v>
      </c>
      <c r="H9" s="99" t="s">
        <v>377</v>
      </c>
      <c r="I9" s="99" t="s">
        <v>365</v>
      </c>
      <c r="J9" s="99" t="s">
        <v>356</v>
      </c>
      <c r="K9" s="107" t="s">
        <v>358</v>
      </c>
    </row>
    <row r="10" spans="1:11" s="99" customFormat="1" x14ac:dyDescent="0.35"/>
    <row r="11" spans="1:11" s="99" customFormat="1" ht="29" x14ac:dyDescent="0.35">
      <c r="A11" s="99" t="s">
        <v>360</v>
      </c>
      <c r="B11" s="108" t="s">
        <v>362</v>
      </c>
      <c r="C11" s="108" t="s">
        <v>361</v>
      </c>
      <c r="D11" s="106">
        <v>42522</v>
      </c>
      <c r="E11" s="99" t="s">
        <v>371</v>
      </c>
      <c r="F11" s="107" t="s">
        <v>363</v>
      </c>
      <c r="G11" s="99" t="s">
        <v>364</v>
      </c>
      <c r="H11" s="99" t="s">
        <v>378</v>
      </c>
      <c r="I11" s="99" t="s">
        <v>366</v>
      </c>
      <c r="J11" s="99" t="s">
        <v>367</v>
      </c>
    </row>
    <row r="12" spans="1:11" s="99" customFormat="1" ht="29" x14ac:dyDescent="0.35">
      <c r="A12" s="99" t="s">
        <v>368</v>
      </c>
      <c r="B12" s="99" t="s">
        <v>369</v>
      </c>
      <c r="C12" s="106">
        <v>14655</v>
      </c>
      <c r="D12" s="106">
        <v>39993</v>
      </c>
      <c r="E12" s="108" t="s">
        <v>372</v>
      </c>
      <c r="F12" s="107" t="s">
        <v>373</v>
      </c>
      <c r="G12" s="99" t="s">
        <v>376</v>
      </c>
      <c r="H12" s="99" t="s">
        <v>374</v>
      </c>
      <c r="I12" s="99" t="s">
        <v>365</v>
      </c>
      <c r="J12" s="99" t="s">
        <v>375</v>
      </c>
    </row>
    <row r="13" spans="1:11" s="61" customFormat="1" x14ac:dyDescent="0.35"/>
    <row r="14" spans="1:11" s="61" customFormat="1" ht="16" x14ac:dyDescent="0.4">
      <c r="A14" s="20" t="s">
        <v>379</v>
      </c>
    </row>
    <row r="15" spans="1:11" s="61" customFormat="1" x14ac:dyDescent="0.35">
      <c r="A15" s="109"/>
      <c r="B15" s="109"/>
      <c r="C15" s="109"/>
      <c r="D15" s="109"/>
      <c r="E15" s="109"/>
      <c r="F15" s="109"/>
      <c r="G15" s="109"/>
      <c r="H15" s="109"/>
    </row>
    <row r="16" spans="1:11" s="61" customFormat="1" x14ac:dyDescent="0.35">
      <c r="A16" s="110" t="s">
        <v>380</v>
      </c>
      <c r="B16" s="110" t="s">
        <v>383</v>
      </c>
      <c r="C16" s="110" t="s">
        <v>387</v>
      </c>
      <c r="D16" s="111" t="s">
        <v>388</v>
      </c>
      <c r="E16" s="110" t="s">
        <v>339</v>
      </c>
      <c r="F16" s="110" t="s">
        <v>340</v>
      </c>
      <c r="G16" s="110" t="s">
        <v>337</v>
      </c>
      <c r="H16" s="110" t="s">
        <v>399</v>
      </c>
    </row>
    <row r="17" spans="1:8" s="61" customFormat="1" x14ac:dyDescent="0.35">
      <c r="D17" s="15"/>
    </row>
    <row r="18" spans="1:8" s="61" customFormat="1" x14ac:dyDescent="0.35">
      <c r="A18" s="61" t="s">
        <v>381</v>
      </c>
      <c r="B18" s="61" t="s">
        <v>10</v>
      </c>
      <c r="C18" s="15">
        <v>2022</v>
      </c>
      <c r="D18" s="112">
        <v>46090</v>
      </c>
      <c r="E18" s="61" t="s">
        <v>389</v>
      </c>
      <c r="F18" s="105" t="s">
        <v>395</v>
      </c>
      <c r="G18" s="104">
        <v>21644</v>
      </c>
      <c r="H18" s="61" t="s">
        <v>400</v>
      </c>
    </row>
    <row r="19" spans="1:8" s="61" customFormat="1" x14ac:dyDescent="0.35">
      <c r="C19" s="15"/>
      <c r="D19" s="15"/>
    </row>
    <row r="20" spans="1:8" s="61" customFormat="1" x14ac:dyDescent="0.35">
      <c r="A20" s="61" t="s">
        <v>382</v>
      </c>
      <c r="B20" s="61" t="s">
        <v>384</v>
      </c>
      <c r="C20" s="15">
        <v>2013</v>
      </c>
      <c r="D20" s="15" t="s">
        <v>239</v>
      </c>
      <c r="E20" s="61" t="s">
        <v>390</v>
      </c>
      <c r="F20" s="105" t="s">
        <v>394</v>
      </c>
      <c r="G20" s="104">
        <v>30141</v>
      </c>
      <c r="H20" s="61" t="s">
        <v>401</v>
      </c>
    </row>
    <row r="21" spans="1:8" s="61" customFormat="1" x14ac:dyDescent="0.35">
      <c r="C21" s="15"/>
      <c r="D21" s="15"/>
    </row>
    <row r="22" spans="1:8" x14ac:dyDescent="0.35">
      <c r="A22" t="s">
        <v>385</v>
      </c>
      <c r="B22" t="s">
        <v>255</v>
      </c>
      <c r="C22" s="15">
        <v>2023</v>
      </c>
      <c r="D22" s="112">
        <v>46438</v>
      </c>
      <c r="E22" t="s">
        <v>391</v>
      </c>
      <c r="F22" s="103" t="s">
        <v>397</v>
      </c>
      <c r="G22" s="104">
        <v>16291</v>
      </c>
      <c r="H22" t="s">
        <v>404</v>
      </c>
    </row>
    <row r="23" spans="1:8" x14ac:dyDescent="0.35">
      <c r="C23" s="15"/>
      <c r="D23" s="15"/>
      <c r="G23" s="61"/>
    </row>
    <row r="24" spans="1:8" x14ac:dyDescent="0.35">
      <c r="A24" t="s">
        <v>386</v>
      </c>
      <c r="B24" t="s">
        <v>18</v>
      </c>
      <c r="C24" s="15">
        <v>2023</v>
      </c>
      <c r="D24" s="112">
        <v>46558</v>
      </c>
      <c r="E24" t="s">
        <v>396</v>
      </c>
      <c r="F24" s="103" t="s">
        <v>398</v>
      </c>
      <c r="G24" s="104">
        <v>23138</v>
      </c>
      <c r="H24" t="s">
        <v>403</v>
      </c>
    </row>
    <row r="25" spans="1:8" x14ac:dyDescent="0.35">
      <c r="C25" s="15"/>
      <c r="D25" s="15"/>
      <c r="G25" s="61"/>
    </row>
    <row r="26" spans="1:8" x14ac:dyDescent="0.35">
      <c r="A26" t="s">
        <v>386</v>
      </c>
      <c r="B26" t="s">
        <v>11</v>
      </c>
      <c r="C26" s="15">
        <v>2019</v>
      </c>
      <c r="D26" s="112">
        <v>46471</v>
      </c>
      <c r="E26" t="s">
        <v>392</v>
      </c>
      <c r="F26" s="103" t="s">
        <v>393</v>
      </c>
      <c r="G26" s="104">
        <v>23506</v>
      </c>
      <c r="H26" t="s">
        <v>402</v>
      </c>
    </row>
  </sheetData>
  <hyperlinks>
    <hyperlink ref="F7" r:id="rId1" xr:uid="{9CAD11E6-FB75-4B7A-B3BC-9E4DB69FDE5C}"/>
    <hyperlink ref="F9" r:id="rId2" xr:uid="{4E6348AB-28D4-4368-917E-33ECEC23F5F3}"/>
    <hyperlink ref="K9" r:id="rId3" xr:uid="{5E1A290D-D5F7-46CD-A368-29DA0F7E89EF}"/>
    <hyperlink ref="F11" r:id="rId4" xr:uid="{D09E663B-C210-422E-9764-DA4E87A2A4AC}"/>
    <hyperlink ref="F12" r:id="rId5" xr:uid="{CC456167-5DCD-4983-868E-C6896C745071}"/>
    <hyperlink ref="F26" r:id="rId6" xr:uid="{49971965-9DD6-4617-A060-3FAE520EE537}"/>
    <hyperlink ref="F20" r:id="rId7" xr:uid="{8C4B1E32-58B8-47A9-9884-7E82653F82A7}"/>
    <hyperlink ref="F18" r:id="rId8" xr:uid="{0E7C470B-93C6-4565-BB18-FA6C44A960AD}"/>
    <hyperlink ref="F22" r:id="rId9" xr:uid="{D9EAE097-1CB4-465E-8F9E-FE4F647E2D14}"/>
    <hyperlink ref="F24" r:id="rId10" xr:uid="{0B69C482-C6B5-432F-A28C-53F24695DEEE}"/>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582D5-E3A9-4D9B-93D9-7958A7A4D1D7}">
  <dimension ref="A1:F45"/>
  <sheetViews>
    <sheetView workbookViewId="0">
      <selection activeCell="D14" sqref="D14"/>
    </sheetView>
  </sheetViews>
  <sheetFormatPr defaultColWidth="8.90625" defaultRowHeight="14.5" x14ac:dyDescent="0.35"/>
  <cols>
    <col min="1" max="1" width="13.36328125" style="99" customWidth="1"/>
    <col min="2" max="2" width="32.1796875" style="82" customWidth="1"/>
    <col min="3" max="3" width="25.1796875" style="82" customWidth="1"/>
    <col min="4" max="4" width="12.81640625" style="15" customWidth="1"/>
    <col min="5" max="5" width="13.54296875" style="15" customWidth="1"/>
    <col min="6" max="6" width="51.453125" style="69" customWidth="1"/>
    <col min="7" max="16384" width="8.90625" style="82"/>
  </cols>
  <sheetData>
    <row r="1" spans="1:6" ht="18.5" x14ac:dyDescent="0.35">
      <c r="A1" s="94" t="s">
        <v>295</v>
      </c>
    </row>
    <row r="3" spans="1:6" x14ac:dyDescent="0.35">
      <c r="A3" s="95" t="s">
        <v>257</v>
      </c>
      <c r="B3" s="96" t="s">
        <v>259</v>
      </c>
      <c r="C3" s="96" t="s">
        <v>258</v>
      </c>
      <c r="D3" s="64" t="s">
        <v>265</v>
      </c>
      <c r="E3" s="64" t="s">
        <v>264</v>
      </c>
      <c r="F3" s="97" t="s">
        <v>5</v>
      </c>
    </row>
    <row r="4" spans="1:6" x14ac:dyDescent="0.35">
      <c r="D4" s="67"/>
      <c r="E4" s="67"/>
    </row>
    <row r="5" spans="1:6" x14ac:dyDescent="0.35">
      <c r="A5" s="98">
        <v>45315</v>
      </c>
      <c r="B5" s="82" t="s">
        <v>291</v>
      </c>
      <c r="C5" s="82" t="s">
        <v>289</v>
      </c>
      <c r="D5" s="101">
        <v>100</v>
      </c>
      <c r="E5" s="101"/>
      <c r="F5" s="69" t="s">
        <v>290</v>
      </c>
    </row>
    <row r="6" spans="1:6" x14ac:dyDescent="0.35">
      <c r="D6" s="100"/>
      <c r="E6" s="100"/>
    </row>
    <row r="7" spans="1:6" x14ac:dyDescent="0.35">
      <c r="D7" s="70"/>
      <c r="E7" s="70"/>
    </row>
    <row r="8" spans="1:6" x14ac:dyDescent="0.35">
      <c r="D8" s="70"/>
      <c r="E8" s="70"/>
    </row>
    <row r="9" spans="1:6" x14ac:dyDescent="0.35">
      <c r="D9" s="70"/>
      <c r="E9" s="70"/>
    </row>
    <row r="10" spans="1:6" x14ac:dyDescent="0.35">
      <c r="D10" s="70"/>
      <c r="E10" s="70"/>
    </row>
    <row r="11" spans="1:6" x14ac:dyDescent="0.35">
      <c r="D11" s="70"/>
      <c r="E11" s="70"/>
    </row>
    <row r="12" spans="1:6" x14ac:dyDescent="0.35">
      <c r="D12" s="70"/>
      <c r="E12" s="70"/>
    </row>
    <row r="13" spans="1:6" x14ac:dyDescent="0.35">
      <c r="D13" s="70"/>
      <c r="E13" s="70"/>
    </row>
    <row r="14" spans="1:6" x14ac:dyDescent="0.35">
      <c r="D14" s="70"/>
      <c r="E14" s="70"/>
    </row>
    <row r="15" spans="1:6" x14ac:dyDescent="0.35">
      <c r="D15" s="70"/>
      <c r="E15" s="70"/>
    </row>
    <row r="16" spans="1:6" x14ac:dyDescent="0.35">
      <c r="D16" s="71"/>
      <c r="E16" s="71"/>
    </row>
    <row r="17" spans="5:5" x14ac:dyDescent="0.35">
      <c r="E17" s="65"/>
    </row>
    <row r="18" spans="5:5" x14ac:dyDescent="0.35">
      <c r="E18" s="65"/>
    </row>
    <row r="19" spans="5:5" x14ac:dyDescent="0.35">
      <c r="E19" s="65"/>
    </row>
    <row r="20" spans="5:5" x14ac:dyDescent="0.35">
      <c r="E20" s="65"/>
    </row>
    <row r="21" spans="5:5" x14ac:dyDescent="0.35">
      <c r="E21" s="65"/>
    </row>
    <row r="22" spans="5:5" x14ac:dyDescent="0.35">
      <c r="E22" s="65"/>
    </row>
    <row r="23" spans="5:5" x14ac:dyDescent="0.35">
      <c r="E23" s="65"/>
    </row>
    <row r="24" spans="5:5" x14ac:dyDescent="0.35">
      <c r="E24" s="65"/>
    </row>
    <row r="25" spans="5:5" x14ac:dyDescent="0.35">
      <c r="E25" s="65"/>
    </row>
    <row r="26" spans="5:5" x14ac:dyDescent="0.35">
      <c r="E26" s="65"/>
    </row>
    <row r="27" spans="5:5" x14ac:dyDescent="0.35">
      <c r="E27" s="65"/>
    </row>
    <row r="28" spans="5:5" x14ac:dyDescent="0.35">
      <c r="E28" s="65"/>
    </row>
    <row r="29" spans="5:5" x14ac:dyDescent="0.35">
      <c r="E29" s="65"/>
    </row>
    <row r="30" spans="5:5" x14ac:dyDescent="0.35">
      <c r="E30" s="65"/>
    </row>
    <row r="31" spans="5:5" x14ac:dyDescent="0.35">
      <c r="E31" s="65"/>
    </row>
    <row r="32" spans="5:5" x14ac:dyDescent="0.35">
      <c r="E32" s="65"/>
    </row>
    <row r="33" spans="5:5" x14ac:dyDescent="0.35">
      <c r="E33" s="65"/>
    </row>
    <row r="34" spans="5:5" x14ac:dyDescent="0.35">
      <c r="E34" s="65"/>
    </row>
    <row r="35" spans="5:5" x14ac:dyDescent="0.35">
      <c r="E35" s="65"/>
    </row>
    <row r="36" spans="5:5" x14ac:dyDescent="0.35">
      <c r="E36" s="65"/>
    </row>
    <row r="37" spans="5:5" x14ac:dyDescent="0.35">
      <c r="E37" s="65"/>
    </row>
    <row r="38" spans="5:5" x14ac:dyDescent="0.35">
      <c r="E38" s="65"/>
    </row>
    <row r="39" spans="5:5" x14ac:dyDescent="0.35">
      <c r="E39" s="65"/>
    </row>
    <row r="40" spans="5:5" x14ac:dyDescent="0.35">
      <c r="E40" s="65"/>
    </row>
    <row r="41" spans="5:5" x14ac:dyDescent="0.35">
      <c r="E41" s="65"/>
    </row>
    <row r="42" spans="5:5" x14ac:dyDescent="0.35">
      <c r="E42" s="65"/>
    </row>
    <row r="43" spans="5:5" x14ac:dyDescent="0.35">
      <c r="E43" s="65"/>
    </row>
    <row r="44" spans="5:5" x14ac:dyDescent="0.35">
      <c r="E44" s="65"/>
    </row>
    <row r="45" spans="5:5" x14ac:dyDescent="0.35">
      <c r="E45" s="65"/>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66B9C-C035-4CED-BDF6-0570A6AE08CA}">
  <dimension ref="A1:F45"/>
  <sheetViews>
    <sheetView workbookViewId="0">
      <selection activeCell="F7" sqref="F7"/>
    </sheetView>
  </sheetViews>
  <sheetFormatPr defaultRowHeight="14.5" x14ac:dyDescent="0.35"/>
  <cols>
    <col min="1" max="1" width="13.36328125" style="61" customWidth="1"/>
    <col min="2" max="2" width="38.6328125" customWidth="1"/>
    <col min="3" max="3" width="28.1796875" customWidth="1"/>
    <col min="4" max="4" width="12.81640625" style="15" customWidth="1"/>
    <col min="5" max="5" width="13.54296875" style="15" customWidth="1"/>
    <col min="6" max="6" width="26.90625" customWidth="1"/>
  </cols>
  <sheetData>
    <row r="1" spans="1:6" ht="18.5" x14ac:dyDescent="0.45">
      <c r="A1" s="19" t="s">
        <v>256</v>
      </c>
    </row>
    <row r="3" spans="1:6" x14ac:dyDescent="0.35">
      <c r="A3" s="62" t="s">
        <v>257</v>
      </c>
      <c r="B3" s="63" t="s">
        <v>259</v>
      </c>
      <c r="C3" s="63" t="s">
        <v>258</v>
      </c>
      <c r="D3" s="64" t="s">
        <v>265</v>
      </c>
      <c r="E3" s="64" t="s">
        <v>264</v>
      </c>
      <c r="F3" s="63" t="s">
        <v>5</v>
      </c>
    </row>
    <row r="4" spans="1:6" ht="30" customHeight="1" x14ac:dyDescent="0.35">
      <c r="D4" s="67"/>
      <c r="E4" s="67"/>
    </row>
    <row r="5" spans="1:6" x14ac:dyDescent="0.35">
      <c r="A5" s="60">
        <v>45631</v>
      </c>
      <c r="B5" t="s">
        <v>261</v>
      </c>
      <c r="C5" t="s">
        <v>262</v>
      </c>
      <c r="D5" s="101">
        <v>15</v>
      </c>
      <c r="E5" s="101"/>
      <c r="F5" t="s">
        <v>263</v>
      </c>
    </row>
    <row r="6" spans="1:6" s="82" customFormat="1" ht="43.5" x14ac:dyDescent="0.35">
      <c r="A6" s="98">
        <v>45671</v>
      </c>
      <c r="B6" s="69" t="s">
        <v>297</v>
      </c>
      <c r="C6" s="82" t="s">
        <v>262</v>
      </c>
      <c r="D6" s="100">
        <v>25</v>
      </c>
      <c r="E6" s="100"/>
    </row>
    <row r="7" spans="1:6" x14ac:dyDescent="0.35">
      <c r="D7" s="70"/>
      <c r="E7" s="70"/>
    </row>
    <row r="8" spans="1:6" x14ac:dyDescent="0.35">
      <c r="D8" s="70"/>
      <c r="E8" s="70"/>
    </row>
    <row r="9" spans="1:6" x14ac:dyDescent="0.35">
      <c r="D9" s="70"/>
      <c r="E9" s="70"/>
    </row>
    <row r="10" spans="1:6" x14ac:dyDescent="0.35">
      <c r="D10" s="70"/>
      <c r="E10" s="70"/>
    </row>
    <row r="11" spans="1:6" x14ac:dyDescent="0.35">
      <c r="D11" s="70"/>
      <c r="E11" s="70"/>
    </row>
    <row r="12" spans="1:6" x14ac:dyDescent="0.35">
      <c r="D12" s="70"/>
      <c r="E12" s="70"/>
    </row>
    <row r="13" spans="1:6" x14ac:dyDescent="0.35">
      <c r="D13" s="70"/>
      <c r="E13" s="70"/>
    </row>
    <row r="14" spans="1:6" x14ac:dyDescent="0.35">
      <c r="D14" s="70"/>
      <c r="E14" s="70"/>
    </row>
    <row r="15" spans="1:6" x14ac:dyDescent="0.35">
      <c r="D15" s="70"/>
      <c r="E15" s="70"/>
    </row>
    <row r="16" spans="1:6" x14ac:dyDescent="0.35">
      <c r="D16" s="71"/>
      <c r="E16" s="71"/>
    </row>
    <row r="17" spans="5:5" x14ac:dyDescent="0.35">
      <c r="E17" s="65"/>
    </row>
    <row r="18" spans="5:5" x14ac:dyDescent="0.35">
      <c r="E18" s="65"/>
    </row>
    <row r="19" spans="5:5" x14ac:dyDescent="0.35">
      <c r="E19" s="65"/>
    </row>
    <row r="20" spans="5:5" x14ac:dyDescent="0.35">
      <c r="E20" s="65"/>
    </row>
    <row r="21" spans="5:5" x14ac:dyDescent="0.35">
      <c r="E21" s="65"/>
    </row>
    <row r="22" spans="5:5" x14ac:dyDescent="0.35">
      <c r="E22" s="65"/>
    </row>
    <row r="23" spans="5:5" x14ac:dyDescent="0.35">
      <c r="E23" s="65"/>
    </row>
    <row r="24" spans="5:5" x14ac:dyDescent="0.35">
      <c r="E24" s="65"/>
    </row>
    <row r="25" spans="5:5" x14ac:dyDescent="0.35">
      <c r="E25" s="65"/>
    </row>
    <row r="26" spans="5:5" x14ac:dyDescent="0.35">
      <c r="E26" s="65"/>
    </row>
    <row r="27" spans="5:5" x14ac:dyDescent="0.35">
      <c r="E27" s="65"/>
    </row>
    <row r="28" spans="5:5" x14ac:dyDescent="0.35">
      <c r="E28" s="65"/>
    </row>
    <row r="29" spans="5:5" x14ac:dyDescent="0.35">
      <c r="E29" s="65"/>
    </row>
    <row r="30" spans="5:5" x14ac:dyDescent="0.35">
      <c r="E30" s="65"/>
    </row>
    <row r="31" spans="5:5" x14ac:dyDescent="0.35">
      <c r="E31" s="65"/>
    </row>
    <row r="32" spans="5:5" x14ac:dyDescent="0.35">
      <c r="E32" s="65"/>
    </row>
    <row r="33" spans="5:5" x14ac:dyDescent="0.35">
      <c r="E33" s="65"/>
    </row>
    <row r="34" spans="5:5" x14ac:dyDescent="0.35">
      <c r="E34" s="65"/>
    </row>
    <row r="35" spans="5:5" x14ac:dyDescent="0.35">
      <c r="E35" s="65"/>
    </row>
    <row r="36" spans="5:5" x14ac:dyDescent="0.35">
      <c r="E36" s="65"/>
    </row>
    <row r="37" spans="5:5" x14ac:dyDescent="0.35">
      <c r="E37" s="65"/>
    </row>
    <row r="38" spans="5:5" x14ac:dyDescent="0.35">
      <c r="E38" s="65"/>
    </row>
    <row r="39" spans="5:5" x14ac:dyDescent="0.35">
      <c r="E39" s="65"/>
    </row>
    <row r="40" spans="5:5" x14ac:dyDescent="0.35">
      <c r="E40" s="65"/>
    </row>
    <row r="41" spans="5:5" x14ac:dyDescent="0.35">
      <c r="E41" s="65"/>
    </row>
    <row r="42" spans="5:5" x14ac:dyDescent="0.35">
      <c r="E42" s="65"/>
    </row>
    <row r="43" spans="5:5" x14ac:dyDescent="0.35">
      <c r="E43" s="65"/>
    </row>
    <row r="44" spans="5:5" x14ac:dyDescent="0.35">
      <c r="E44" s="65"/>
    </row>
    <row r="45" spans="5:5" x14ac:dyDescent="0.35">
      <c r="E45" s="65"/>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E83A3-6D05-42A2-BCA9-07E314AB9C13}">
  <dimension ref="A1:G45"/>
  <sheetViews>
    <sheetView workbookViewId="0">
      <selection activeCell="D19" sqref="D19"/>
    </sheetView>
  </sheetViews>
  <sheetFormatPr defaultRowHeight="14.5" x14ac:dyDescent="0.35"/>
  <cols>
    <col min="1" max="1" width="13.36328125" style="61" customWidth="1"/>
    <col min="2" max="2" width="32.1796875" customWidth="1"/>
    <col min="3" max="3" width="28.1796875" customWidth="1"/>
    <col min="4" max="4" width="12.81640625" style="15" customWidth="1"/>
    <col min="5" max="5" width="13.54296875" style="15" customWidth="1"/>
    <col min="6" max="6" width="53.81640625" customWidth="1"/>
    <col min="7" max="7" width="26.90625" customWidth="1"/>
  </cols>
  <sheetData>
    <row r="1" spans="1:7" ht="18.5" x14ac:dyDescent="0.45">
      <c r="A1" s="19" t="s">
        <v>296</v>
      </c>
    </row>
    <row r="3" spans="1:7" x14ac:dyDescent="0.35">
      <c r="A3" s="62" t="s">
        <v>257</v>
      </c>
      <c r="B3" s="63" t="s">
        <v>259</v>
      </c>
      <c r="C3" s="63" t="s">
        <v>258</v>
      </c>
      <c r="D3" s="64" t="s">
        <v>265</v>
      </c>
      <c r="E3" s="64" t="s">
        <v>264</v>
      </c>
      <c r="F3" s="63" t="s">
        <v>260</v>
      </c>
      <c r="G3" s="63" t="s">
        <v>5</v>
      </c>
    </row>
    <row r="4" spans="1:7" s="12" customFormat="1" x14ac:dyDescent="0.35">
      <c r="A4" s="66"/>
      <c r="D4" s="67"/>
      <c r="E4" s="67"/>
    </row>
    <row r="5" spans="1:7" s="69" customFormat="1" ht="43.5" x14ac:dyDescent="0.35">
      <c r="A5" s="68">
        <v>45661</v>
      </c>
      <c r="B5" s="69" t="s">
        <v>292</v>
      </c>
      <c r="C5" s="69" t="s">
        <v>262</v>
      </c>
      <c r="D5" s="101">
        <v>20</v>
      </c>
      <c r="E5" s="101"/>
      <c r="F5" s="69" t="s">
        <v>293</v>
      </c>
      <c r="G5" s="69" t="s">
        <v>266</v>
      </c>
    </row>
    <row r="6" spans="1:7" s="69" customFormat="1" x14ac:dyDescent="0.35">
      <c r="A6" s="98">
        <v>45315</v>
      </c>
      <c r="B6" s="82" t="s">
        <v>291</v>
      </c>
      <c r="C6" s="82" t="s">
        <v>289</v>
      </c>
      <c r="D6" s="100">
        <v>150</v>
      </c>
      <c r="E6" s="100"/>
      <c r="F6" s="69" t="s">
        <v>290</v>
      </c>
    </row>
    <row r="7" spans="1:7" s="69" customFormat="1" ht="43.5" x14ac:dyDescent="0.35">
      <c r="A7" s="98">
        <v>45681</v>
      </c>
      <c r="B7" s="69" t="s">
        <v>411</v>
      </c>
      <c r="C7" s="69" t="s">
        <v>412</v>
      </c>
      <c r="D7" s="101">
        <v>156</v>
      </c>
      <c r="E7" s="101">
        <v>0</v>
      </c>
      <c r="F7" s="69" t="s">
        <v>413</v>
      </c>
    </row>
    <row r="8" spans="1:7" s="69" customFormat="1" x14ac:dyDescent="0.35">
      <c r="A8" s="108"/>
      <c r="D8" s="101"/>
      <c r="E8" s="101"/>
    </row>
    <row r="9" spans="1:7" s="69" customFormat="1" x14ac:dyDescent="0.35">
      <c r="A9" s="108"/>
      <c r="D9" s="101"/>
      <c r="E9" s="101"/>
    </row>
    <row r="10" spans="1:7" s="69" customFormat="1" x14ac:dyDescent="0.35">
      <c r="A10" s="108"/>
      <c r="D10" s="101"/>
      <c r="E10" s="101"/>
    </row>
    <row r="11" spans="1:7" s="69" customFormat="1" x14ac:dyDescent="0.35">
      <c r="A11" s="108"/>
      <c r="D11" s="101"/>
      <c r="E11" s="101"/>
    </row>
    <row r="12" spans="1:7" s="69" customFormat="1" x14ac:dyDescent="0.35">
      <c r="A12" s="108"/>
      <c r="D12" s="101"/>
      <c r="E12" s="101"/>
    </row>
    <row r="13" spans="1:7" s="69" customFormat="1" x14ac:dyDescent="0.35">
      <c r="A13" s="108"/>
      <c r="D13" s="101"/>
      <c r="E13" s="101"/>
    </row>
    <row r="14" spans="1:7" s="69" customFormat="1" x14ac:dyDescent="0.35">
      <c r="A14" s="108"/>
      <c r="D14" s="101"/>
      <c r="E14" s="101"/>
    </row>
    <row r="15" spans="1:7" s="12" customFormat="1" x14ac:dyDescent="0.35">
      <c r="A15" s="66"/>
      <c r="D15" s="70"/>
      <c r="E15" s="70"/>
    </row>
    <row r="16" spans="1:7" x14ac:dyDescent="0.35">
      <c r="D16" s="71"/>
      <c r="E16" s="71"/>
    </row>
    <row r="17" spans="5:5" x14ac:dyDescent="0.35">
      <c r="E17" s="65"/>
    </row>
    <row r="18" spans="5:5" x14ac:dyDescent="0.35">
      <c r="E18" s="65"/>
    </row>
    <row r="19" spans="5:5" x14ac:dyDescent="0.35">
      <c r="E19" s="65"/>
    </row>
    <row r="20" spans="5:5" x14ac:dyDescent="0.35">
      <c r="E20" s="65"/>
    </row>
    <row r="21" spans="5:5" x14ac:dyDescent="0.35">
      <c r="E21" s="65"/>
    </row>
    <row r="22" spans="5:5" x14ac:dyDescent="0.35">
      <c r="E22" s="65"/>
    </row>
    <row r="23" spans="5:5" x14ac:dyDescent="0.35">
      <c r="E23" s="65"/>
    </row>
    <row r="24" spans="5:5" x14ac:dyDescent="0.35">
      <c r="E24" s="65"/>
    </row>
    <row r="25" spans="5:5" x14ac:dyDescent="0.35">
      <c r="E25" s="65"/>
    </row>
    <row r="26" spans="5:5" x14ac:dyDescent="0.35">
      <c r="E26" s="65"/>
    </row>
    <row r="27" spans="5:5" x14ac:dyDescent="0.35">
      <c r="E27" s="65"/>
    </row>
    <row r="28" spans="5:5" x14ac:dyDescent="0.35">
      <c r="E28" s="65"/>
    </row>
    <row r="29" spans="5:5" x14ac:dyDescent="0.35">
      <c r="E29" s="65"/>
    </row>
    <row r="30" spans="5:5" x14ac:dyDescent="0.35">
      <c r="E30" s="65"/>
    </row>
    <row r="31" spans="5:5" x14ac:dyDescent="0.35">
      <c r="E31" s="65"/>
    </row>
    <row r="32" spans="5:5" x14ac:dyDescent="0.35">
      <c r="E32" s="65"/>
    </row>
    <row r="33" spans="5:5" x14ac:dyDescent="0.35">
      <c r="E33" s="65"/>
    </row>
    <row r="34" spans="5:5" x14ac:dyDescent="0.35">
      <c r="E34" s="65"/>
    </row>
    <row r="35" spans="5:5" x14ac:dyDescent="0.35">
      <c r="E35" s="65"/>
    </row>
    <row r="36" spans="5:5" x14ac:dyDescent="0.35">
      <c r="E36" s="65"/>
    </row>
    <row r="37" spans="5:5" x14ac:dyDescent="0.35">
      <c r="E37" s="65"/>
    </row>
    <row r="38" spans="5:5" x14ac:dyDescent="0.35">
      <c r="E38" s="65"/>
    </row>
    <row r="39" spans="5:5" x14ac:dyDescent="0.35">
      <c r="E39" s="65"/>
    </row>
    <row r="40" spans="5:5" x14ac:dyDescent="0.35">
      <c r="E40" s="65"/>
    </row>
    <row r="41" spans="5:5" x14ac:dyDescent="0.35">
      <c r="E41" s="65"/>
    </row>
    <row r="42" spans="5:5" x14ac:dyDescent="0.35">
      <c r="E42" s="65"/>
    </row>
    <row r="43" spans="5:5" x14ac:dyDescent="0.35">
      <c r="E43" s="65"/>
    </row>
    <row r="44" spans="5:5" x14ac:dyDescent="0.35">
      <c r="E44" s="65"/>
    </row>
    <row r="45" spans="5:5" x14ac:dyDescent="0.35">
      <c r="E45" s="6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Trustees Meeting Tracker</vt:lpstr>
      <vt:lpstr>Clerk Action Tracker</vt:lpstr>
      <vt:lpstr>Calendar</vt:lpstr>
      <vt:lpstr>2020 QR Tracker</vt:lpstr>
      <vt:lpstr>2025 QR Tracker</vt:lpstr>
      <vt:lpstr>Residents &amp; Trustees</vt:lpstr>
      <vt:lpstr>No1 Maintenance</vt:lpstr>
      <vt:lpstr>No 2 Maintenance</vt:lpstr>
      <vt:lpstr>No 3 Maintenance</vt:lpstr>
      <vt:lpstr>No 4 Maintenance</vt:lpstr>
      <vt:lpstr>External Maintenance</vt:lpstr>
      <vt:lpstr>Reading Rooms Maintenance</vt:lpstr>
      <vt:lpstr>Data Table Validation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 Castle-Smith</dc:creator>
  <cp:lastModifiedBy>Mark Castle-Smith</cp:lastModifiedBy>
  <cp:lastPrinted>2024-10-30T21:18:45Z</cp:lastPrinted>
  <dcterms:created xsi:type="dcterms:W3CDTF">2024-10-29T22:15:30Z</dcterms:created>
  <dcterms:modified xsi:type="dcterms:W3CDTF">2025-08-04T11:02:44Z</dcterms:modified>
</cp:coreProperties>
</file>